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showInkAnnotation="0"/>
  <mc:AlternateContent xmlns:mc="http://schemas.openxmlformats.org/markup-compatibility/2006">
    <mc:Choice Requires="x15">
      <x15ac:absPath xmlns:x15ac="http://schemas.microsoft.com/office/spreadsheetml/2010/11/ac" url="F:\exceles\"/>
    </mc:Choice>
  </mc:AlternateContent>
  <xr:revisionPtr revIDLastSave="0" documentId="13_ncr:1_{1064471B-8D5F-4696-8B33-7BAA7AA3D74C}" xr6:coauthVersionLast="46" xr6:coauthVersionMax="46" xr10:uidLastSave="{00000000-0000-0000-0000-000000000000}"/>
  <bookViews>
    <workbookView xWindow="0" yWindow="30" windowWidth="20400" windowHeight="10890" tabRatio="513" xr2:uid="{00000000-000D-0000-FFFF-FFFF00000000}"/>
  </bookViews>
  <sheets>
    <sheet name="CP 2019" sheetId="3" r:id="rId1"/>
  </sheets>
  <definedNames>
    <definedName name="_xlnm._FilterDatabase" localSheetId="0" hidden="1">'CP 2019'!$A$8:$AI$204</definedName>
    <definedName name="_xlnm.Print_Area" localSheetId="0">'CP 2019'!$A$1:$AI$226</definedName>
    <definedName name="_xlnm.Print_Titles" localSheetId="0">'CP 2019'!$1:$8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224" i="3" l="1"/>
  <c r="AH145" i="3"/>
  <c r="AH17" i="3"/>
  <c r="K224" i="3"/>
  <c r="K145" i="3"/>
  <c r="K17" i="3"/>
  <c r="AA226" i="3" l="1"/>
  <c r="AB226" i="3"/>
  <c r="AC226" i="3"/>
  <c r="AE226" i="3"/>
  <c r="AF226" i="3"/>
  <c r="AG226" i="3"/>
  <c r="AH226" i="3"/>
  <c r="U226" i="3"/>
  <c r="V226" i="3"/>
  <c r="W226" i="3"/>
  <c r="X226" i="3"/>
  <c r="Y226" i="3"/>
  <c r="N226" i="3"/>
  <c r="O226" i="3"/>
  <c r="P226" i="3"/>
  <c r="Q226" i="3"/>
  <c r="J226" i="3"/>
  <c r="K226" i="3"/>
  <c r="L226" i="3"/>
  <c r="H226" i="3"/>
  <c r="D226" i="3"/>
  <c r="F226" i="3"/>
  <c r="E224" i="3" l="1"/>
  <c r="C224" i="3" l="1"/>
  <c r="Z145" i="3"/>
  <c r="E145" i="3"/>
  <c r="G145" i="3"/>
  <c r="C145" i="3"/>
  <c r="T17" i="3" l="1"/>
  <c r="T226" i="3" s="1"/>
  <c r="G17" i="3"/>
  <c r="G226" i="3" s="1"/>
  <c r="E17" i="3"/>
  <c r="E226" i="3" s="1"/>
  <c r="C17" i="3"/>
  <c r="C226" i="3" s="1"/>
  <c r="I17" i="3"/>
  <c r="I226" i="3" s="1"/>
  <c r="M17" i="3"/>
  <c r="M226" i="3" s="1"/>
  <c r="S17" i="3"/>
  <c r="S226" i="3" s="1"/>
  <c r="Z17" i="3"/>
  <c r="Z226" i="3" s="1"/>
  <c r="AD17" i="3"/>
  <c r="AD226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B16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la obs 7 de espita, en el informe salio con 130.1 y debio ser 151.1 ya se verificó con normatividad y mencionan que esa cantidad si se consideró en el importe total</t>
        </r>
      </text>
    </comment>
    <comment ref="B17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la obs 8 de espita, en el informe salio con 477.8 nmiles debiendo ser 497.8 miles ya se verificó con normatividad y mencionan que esa cantidad si se consideró en el importe total</t>
        </r>
      </text>
    </comment>
    <comment ref="B184" authorId="0" shapeId="0" xr:uid="{00000000-0006-0000-0000-000003000000}">
      <text>
        <r>
          <rPr>
            <sz val="9"/>
            <color indexed="81"/>
            <rFont val="Tahoma"/>
            <family val="2"/>
          </rPr>
          <t>la obs 19 fism de tinum, en el informe salio con 11.8 miles y debio ser 12.4 ya se verificó con normatividad y mencionan que esa cantidad si se consideró en el importe total</t>
        </r>
      </text>
    </comment>
  </commentList>
</comments>
</file>

<file path=xl/sharedStrings.xml><?xml version="1.0" encoding="utf-8"?>
<sst xmlns="http://schemas.openxmlformats.org/spreadsheetml/2006/main" count="803" uniqueCount="433">
  <si>
    <t>Universidad Politécnica de Yucatán.</t>
  </si>
  <si>
    <t>Abastos de Mérida</t>
  </si>
  <si>
    <t>Observaciones Notificadas</t>
  </si>
  <si>
    <t>No. Consecutivo</t>
  </si>
  <si>
    <t xml:space="preserve">Comentarios </t>
  </si>
  <si>
    <t>Central de Abasto de Mérida</t>
  </si>
  <si>
    <t>PRAS</t>
  </si>
  <si>
    <t>Comisión de Derechos Humanos del Estado de Yucatán.</t>
  </si>
  <si>
    <t>Escuela Superior de Artes de Yucatán.</t>
  </si>
  <si>
    <t>Hospital de la Amistad.</t>
  </si>
  <si>
    <t>Instituto de Seguridad Jurídica Patrimonial de Yucatán.</t>
  </si>
  <si>
    <t>Instituto para el Desarrollo de la Cultura Maya del Estado de Yucatán.</t>
  </si>
  <si>
    <t>Instituto Tecnológico Superior de Motul.</t>
  </si>
  <si>
    <t>Instituto Yucateco de Emprendedores.</t>
  </si>
  <si>
    <t>Universidad Tecnológica del Centro.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</si>
  <si>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</si>
  <si>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</si>
  <si>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</si>
  <si>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</si>
  <si>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</si>
  <si>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</si>
  <si>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</si>
  <si>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</si>
  <si>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</si>
  <si>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</si>
  <si>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Dio lugar a nueva acción (IPRA)</t>
  </si>
  <si>
    <t>H. Ayuntamiento de Umán</t>
  </si>
  <si>
    <t>Ente Fiscalizado</t>
  </si>
  <si>
    <t>Número de Observaciones notificadas</t>
  </si>
  <si>
    <t>No.</t>
  </si>
  <si>
    <t>Obs. contenidas</t>
  </si>
  <si>
    <t>Casa de las Artesanías del Estado de Yucatán</t>
  </si>
  <si>
    <t>Instituto de Vivienda del Estado de Yucatán</t>
  </si>
  <si>
    <t>Instituto de Infraestructura Carretera de Yucatán</t>
  </si>
  <si>
    <t>Instituto Estatal de Transparencia, Acceso a la Información Pública y Protección de Datos Personales.</t>
  </si>
  <si>
    <t>N/A</t>
  </si>
  <si>
    <t>67/2020</t>
  </si>
  <si>
    <t>68/2020</t>
  </si>
  <si>
    <t>69/2020</t>
  </si>
  <si>
    <t>70/2020</t>
  </si>
  <si>
    <t>71/2020</t>
  </si>
  <si>
    <t>72/2020</t>
  </si>
  <si>
    <t>73/2020</t>
  </si>
  <si>
    <t>DAS/2329/2020</t>
  </si>
  <si>
    <t>DAS/2329/2020 DAS/2330/2020</t>
  </si>
  <si>
    <t>PRAS/DAS/2558/2020</t>
  </si>
  <si>
    <t>PRAS/DAS/25592020</t>
  </si>
  <si>
    <t>PRAS/DAS/2560/2020</t>
  </si>
  <si>
    <t>PRAS/DAS/2561/2020</t>
  </si>
  <si>
    <t>PRAS/DAS/2562/2020</t>
  </si>
  <si>
    <t>PRAS/DAS/2563/2020</t>
  </si>
  <si>
    <t>PRAS/DAS/2564/2020</t>
  </si>
  <si>
    <t>En el P.O. la obs. 7 fue dividida en dos recurrentes, y en solventación, fue solventada la obs. 6 y la 7.1 quedando pendiente  parcialmente la obs. 7  en el PNS.</t>
  </si>
  <si>
    <t>En PNS logró solventar una obs.</t>
  </si>
  <si>
    <t>Solventó el P.O., NO dio lugar a PNS.</t>
  </si>
  <si>
    <t>No logró solventar ninguna observación en el PNS.</t>
  </si>
  <si>
    <t>Comisión Ejecutiva Estatal de Atención a Víctimas.</t>
  </si>
  <si>
    <t>Universidad de Oriente.</t>
  </si>
  <si>
    <t>Secretaría Técnica de Planeación y Evaluación.</t>
  </si>
  <si>
    <t xml:space="preserve">Instituto para el Desarrollo y Certificación de la Infraestructura Física Educativa de Yucatán. </t>
  </si>
  <si>
    <t>Sistema de Agua Potable y Alcantarillado del Municipio de Umán, Yucatán.</t>
  </si>
  <si>
    <t>Instituto de Educación para Adultos del Estado de Yucatán.</t>
  </si>
  <si>
    <t>Parador Turístico Cenote Zací”</t>
  </si>
  <si>
    <t>Instituto de Becas y Crédito Educativo del Estado de Yucatán.</t>
  </si>
  <si>
    <t>Instituto para la Inclusión de las Personas con Discapacidad del Estado de Yucatán</t>
  </si>
  <si>
    <t>Sistema de Agua Potable y Alcantarillado del Municipio de Valladolid, Yucatán.</t>
  </si>
  <si>
    <t>Secretaría de Investigación, Innovación y Educación Superior.</t>
  </si>
  <si>
    <t>Hospital Comunitario de Ticul, Yucatán.</t>
  </si>
  <si>
    <t>Instituto Electoral y Participación Ciudadana de Yucatán.</t>
  </si>
  <si>
    <t>Secretaría de la Cultura y las Artes</t>
  </si>
  <si>
    <t>Hospital Comunitario de Peto, Yucatán.</t>
  </si>
  <si>
    <t>Univeridad Autónoma de Yucatán</t>
  </si>
  <si>
    <t>Colegio de Bachilleres del Estado de Yucatán.</t>
  </si>
  <si>
    <t>Colegio de Educación Profesional Técnica del Estado de Yucatán.</t>
  </si>
  <si>
    <t>Instituto Tecnológico Superior de Valladolid.</t>
  </si>
  <si>
    <t>Universidad Tecnológica Metropolitana.</t>
  </si>
  <si>
    <t>servilimpia</t>
  </si>
  <si>
    <t>H. Ayuntamiento de Hoctún</t>
  </si>
  <si>
    <t>H. Ayuntamiento de Mayapán</t>
  </si>
  <si>
    <t>H. Ayuntamiento de Uayma</t>
  </si>
  <si>
    <t>H. Ayuntamiento de Sinanché</t>
  </si>
  <si>
    <t>H. Ayuntamiento de Chumayel</t>
  </si>
  <si>
    <t>H. Ayuntamiento de Tunkás</t>
  </si>
  <si>
    <t>H. Ayuntamiento de Celestún</t>
  </si>
  <si>
    <t>H. Ayuntamiento de Sanahcat</t>
  </si>
  <si>
    <t>H. Ayuntamiento de Sotuta</t>
  </si>
  <si>
    <t>H. Ayuntamiento de Kaua</t>
  </si>
  <si>
    <t>H. Ayuntamiento de Seyé</t>
  </si>
  <si>
    <t>H. Ayuntamiento de Teabo</t>
  </si>
  <si>
    <t>H. Ayuntamiento de Huhí</t>
  </si>
  <si>
    <t>H. Ayuntamiento de Maní</t>
  </si>
  <si>
    <t>H. Ayuntamiento de Conkal</t>
  </si>
  <si>
    <t>H. Ayuntamiento de Bokobá</t>
  </si>
  <si>
    <t>H. Ayuntamiento de Chapab</t>
  </si>
  <si>
    <t>H. Ayuntamiento de Tixkokob</t>
  </si>
  <si>
    <t>H. Ayuntamiento de Tekit</t>
  </si>
  <si>
    <t>H. Ayuntamiento de Espita</t>
  </si>
  <si>
    <t>H. Ayuntamiento de Telchac Puerto</t>
  </si>
  <si>
    <t>H. Ayuntamiento de Acanceh</t>
  </si>
  <si>
    <t>H. Ayuntamiento de Chichimilá</t>
  </si>
  <si>
    <t>H. Ayuntamiento de Akil</t>
  </si>
  <si>
    <t>H. Ayuntamiento de Oxkutzcab</t>
  </si>
  <si>
    <t>H. Ayuntamiento de Tinum</t>
  </si>
  <si>
    <t>H. Ayuntamiento de Tizimín</t>
  </si>
  <si>
    <t>H. Ayuntamiento de Halachó</t>
  </si>
  <si>
    <t>H. Ayuntamiento de Peto</t>
  </si>
  <si>
    <t>H. Ayuntamiento de Tecoh</t>
  </si>
  <si>
    <t>H. Ayuntamiento de Hunucmá</t>
  </si>
  <si>
    <t>H. Ayuntamiento de Kanasín</t>
  </si>
  <si>
    <t>Sistema de Agua Potable y Alcantarillado del Municipio de  Motul</t>
  </si>
  <si>
    <t>74/2020</t>
  </si>
  <si>
    <t>75/2020</t>
  </si>
  <si>
    <t>76/2020</t>
  </si>
  <si>
    <t>77/2020</t>
  </si>
  <si>
    <t>78/2020</t>
  </si>
  <si>
    <t>79/2020</t>
  </si>
  <si>
    <t>80/2020</t>
  </si>
  <si>
    <t>81/2020</t>
  </si>
  <si>
    <t>82/2020</t>
  </si>
  <si>
    <t>83/2020</t>
  </si>
  <si>
    <t>84/2020</t>
  </si>
  <si>
    <t>85/2020</t>
  </si>
  <si>
    <t>86/2020</t>
  </si>
  <si>
    <t>87/2020</t>
  </si>
  <si>
    <t>88/2020</t>
  </si>
  <si>
    <t>89/2020</t>
  </si>
  <si>
    <t>90/2020</t>
  </si>
  <si>
    <t>91/2020</t>
  </si>
  <si>
    <t>92/2020</t>
  </si>
  <si>
    <t>93/2020</t>
  </si>
  <si>
    <t>94/2020</t>
  </si>
  <si>
    <t>95/2020</t>
  </si>
  <si>
    <t>96/2020</t>
  </si>
  <si>
    <t>97/2020</t>
  </si>
  <si>
    <t>98/2020</t>
  </si>
  <si>
    <t>99/2020</t>
  </si>
  <si>
    <t>100/2020</t>
  </si>
  <si>
    <t>101/2020</t>
  </si>
  <si>
    <t>102/2020</t>
  </si>
  <si>
    <t>103/2020</t>
  </si>
  <si>
    <t>104/2020</t>
  </si>
  <si>
    <t>105/2020</t>
  </si>
  <si>
    <t>106/2020</t>
  </si>
  <si>
    <t>107/2020</t>
  </si>
  <si>
    <t>108/2020</t>
  </si>
  <si>
    <t>109/2020</t>
  </si>
  <si>
    <t>110/2020</t>
  </si>
  <si>
    <t>111/2020</t>
  </si>
  <si>
    <t>112/2020</t>
  </si>
  <si>
    <t>113/2020</t>
  </si>
  <si>
    <t>114/2020</t>
  </si>
  <si>
    <t>115/2020</t>
  </si>
  <si>
    <t>116/2020</t>
  </si>
  <si>
    <t>117/2020</t>
  </si>
  <si>
    <t>118/2020</t>
  </si>
  <si>
    <t>119/2020</t>
  </si>
  <si>
    <t>120/2020</t>
  </si>
  <si>
    <t>121/2020</t>
  </si>
  <si>
    <t>122/2020</t>
  </si>
  <si>
    <t>123/2020</t>
  </si>
  <si>
    <t>124/2020</t>
  </si>
  <si>
    <t>125/2020</t>
  </si>
  <si>
    <t>126/2020</t>
  </si>
  <si>
    <t>127/2020</t>
  </si>
  <si>
    <t>128/2020</t>
  </si>
  <si>
    <t>129/2020</t>
  </si>
  <si>
    <t>130/2020</t>
  </si>
  <si>
    <t>131/2020</t>
  </si>
  <si>
    <t>132/2020</t>
  </si>
  <si>
    <t>133/2020</t>
  </si>
  <si>
    <t>134/2020</t>
  </si>
  <si>
    <t>135/2020</t>
  </si>
  <si>
    <t>136/2020</t>
  </si>
  <si>
    <t>137/2020</t>
  </si>
  <si>
    <t>138/2020</t>
  </si>
  <si>
    <t>139/2020</t>
  </si>
  <si>
    <t>140/2020</t>
  </si>
  <si>
    <t>141/2020</t>
  </si>
  <si>
    <t>142/2020</t>
  </si>
  <si>
    <t>143/2020</t>
  </si>
  <si>
    <t>144/2020</t>
  </si>
  <si>
    <t>145/2020</t>
  </si>
  <si>
    <t>146/2020</t>
  </si>
  <si>
    <t>147/2020</t>
  </si>
  <si>
    <t>148/2020</t>
  </si>
  <si>
    <t>149/2020</t>
  </si>
  <si>
    <t>150/2020</t>
  </si>
  <si>
    <t>151/2020</t>
  </si>
  <si>
    <t>152/2020</t>
  </si>
  <si>
    <t>153/2020</t>
  </si>
  <si>
    <t>154/2020</t>
  </si>
  <si>
    <t>155/2020</t>
  </si>
  <si>
    <t>156/2020</t>
  </si>
  <si>
    <t>157/2020</t>
  </si>
  <si>
    <t>158/2020</t>
  </si>
  <si>
    <t>159/2020</t>
  </si>
  <si>
    <t>160/2020</t>
  </si>
  <si>
    <t>161/2020</t>
  </si>
  <si>
    <t>162/2020</t>
  </si>
  <si>
    <t>163/2020</t>
  </si>
  <si>
    <t>164/2020</t>
  </si>
  <si>
    <t>165/2020</t>
  </si>
  <si>
    <t>166/2020</t>
  </si>
  <si>
    <t>167/2020</t>
  </si>
  <si>
    <t>168/2020</t>
  </si>
  <si>
    <t>169/2020</t>
  </si>
  <si>
    <t>170/2020</t>
  </si>
  <si>
    <t>171/2020</t>
  </si>
  <si>
    <t>172/2020</t>
  </si>
  <si>
    <t>173/2020</t>
  </si>
  <si>
    <t>174/2020</t>
  </si>
  <si>
    <t>175/2020</t>
  </si>
  <si>
    <t>176/2020</t>
  </si>
  <si>
    <t>177/2020</t>
  </si>
  <si>
    <t>178/2020</t>
  </si>
  <si>
    <t>179/2020</t>
  </si>
  <si>
    <t>180/2020</t>
  </si>
  <si>
    <t>181/2020</t>
  </si>
  <si>
    <t>182/2020</t>
  </si>
  <si>
    <t>183/2020</t>
  </si>
  <si>
    <t>184/2020</t>
  </si>
  <si>
    <t>185/2020</t>
  </si>
  <si>
    <t>186/2020</t>
  </si>
  <si>
    <t>187/2020</t>
  </si>
  <si>
    <t>188/2020</t>
  </si>
  <si>
    <t>189/2020</t>
  </si>
  <si>
    <t>190/2020</t>
  </si>
  <si>
    <t>191/2020</t>
  </si>
  <si>
    <t>192/2020</t>
  </si>
  <si>
    <t>193/2020</t>
  </si>
  <si>
    <t>194/2020</t>
  </si>
  <si>
    <t>195/2020</t>
  </si>
  <si>
    <t>196/2020</t>
  </si>
  <si>
    <t>197/2020</t>
  </si>
  <si>
    <t>198/2020</t>
  </si>
  <si>
    <t>199/2020</t>
  </si>
  <si>
    <t>200/2020</t>
  </si>
  <si>
    <t>201/2020</t>
  </si>
  <si>
    <t>202/2020</t>
  </si>
  <si>
    <t>1/2021</t>
  </si>
  <si>
    <t>2/2021</t>
  </si>
  <si>
    <t>3/2021</t>
  </si>
  <si>
    <t>4/2021</t>
  </si>
  <si>
    <t>5/2021</t>
  </si>
  <si>
    <t>6/2021</t>
  </si>
  <si>
    <t>7/2021</t>
  </si>
  <si>
    <t>8/2021</t>
  </si>
  <si>
    <t>9/2021</t>
  </si>
  <si>
    <t>10/2021</t>
  </si>
  <si>
    <t>11/2021</t>
  </si>
  <si>
    <t>12/2021</t>
  </si>
  <si>
    <t>13/2021</t>
  </si>
  <si>
    <t>14/2021</t>
  </si>
  <si>
    <t>15/2021</t>
  </si>
  <si>
    <t>16/2021</t>
  </si>
  <si>
    <t>17/2021</t>
  </si>
  <si>
    <t>18/2021</t>
  </si>
  <si>
    <t>19/2021</t>
  </si>
  <si>
    <t>20/2021</t>
  </si>
  <si>
    <t>21/2021</t>
  </si>
  <si>
    <t>22/2021</t>
  </si>
  <si>
    <t>23/2021</t>
  </si>
  <si>
    <t>24/2021</t>
  </si>
  <si>
    <t>25/2021</t>
  </si>
  <si>
    <t>26/2021</t>
  </si>
  <si>
    <t xml:space="preserve">    </t>
  </si>
  <si>
    <t>Junta de Asistencia Privada del Estado de Yucatán.</t>
  </si>
  <si>
    <t>Administración del Patrimonio de la Beneficencia Pública del Estado de Yucatán.</t>
  </si>
  <si>
    <t>El Patronato de las Unidades Culturales y Turísticas del Estado de Yucatán</t>
  </si>
  <si>
    <t>Tribunal Electoral del Estado de Yucatán.</t>
  </si>
  <si>
    <t>Empresa Portuaria Yucateca, S.A. de C. V.</t>
  </si>
  <si>
    <t>Sistema de Agua Potable y Alcantarillado del Municipio de Dzemul, Yucatán.</t>
  </si>
  <si>
    <t>Sistema Tele Yucatán, S.A. de C.V.</t>
  </si>
  <si>
    <t>Secretaría de Desarrollo Sustentable.</t>
  </si>
  <si>
    <t>Fondo de Vivienda del Ayuntamiento de Mérida</t>
  </si>
  <si>
    <t>La Junta de Electrificación de Yucatán.</t>
  </si>
  <si>
    <t>H. Congreso del Estado de Yucatán</t>
  </si>
  <si>
    <t>Secretaria de Seguridad Pública</t>
  </si>
  <si>
    <t>Consejo de la Judicatura del Poder Judicial del Estado de Yucatán.</t>
  </si>
  <si>
    <t>Fideicomiso Garante de la Orquesta Sinfónica de Yucatán.</t>
  </si>
  <si>
    <t>Tribunal de los Trabajadores al Servicio del Estado y de los Municipios.</t>
  </si>
  <si>
    <t>Universidad Tecnológica del Poniente.</t>
  </si>
  <si>
    <t>Fondo de Aportaciones para la Seguridad Pública del Estado de Yucatán.</t>
  </si>
  <si>
    <t>Fiscalia General del Estado</t>
  </si>
  <si>
    <t>Instituto Tecnológico Superior Progreso.</t>
  </si>
  <si>
    <t>Secretaria de las Mujeres</t>
  </si>
  <si>
    <t>Universidad Tecnológica del Mayab.</t>
  </si>
  <si>
    <t>Colegio de Estudios Científicos y Tecnológicos del Estado de Yucatán.</t>
  </si>
  <si>
    <t>Sistema para el Desarrollo Integral de la Familia en Yucatán DIF-Yucatán</t>
  </si>
  <si>
    <t>Instituto de Movilidad y Desarrollo Urbano Territorial</t>
  </si>
  <si>
    <t>Secretaria de Obras Públicas</t>
  </si>
  <si>
    <t>Fomento del Turismo de Reuniones en Yucatán, AUDITORIA DE DESEMPEÑO</t>
  </si>
  <si>
    <t>Instituto del Deporte de Yucatán</t>
  </si>
  <si>
    <t>Patronato de las Unidades de Servicios Culturales y Turísticos del Estado de Yucatán, AUDITORIA DE DESEMPEÑO</t>
  </si>
  <si>
    <t>Respecto a la Veda del Mero, AUDITORIA DE DESEMPEÑO</t>
  </si>
  <si>
    <t>Médico 24/7 , AUDITORIA DE DESEMPEÑO</t>
  </si>
  <si>
    <t>El Sistema Individual para el Retiro y Jubilación Municipal (SIRJUM)</t>
  </si>
  <si>
    <t>Instituto Promotor de Ferias de Yucatán (IPFY)</t>
  </si>
  <si>
    <t>Centro Estatal de Transplantes de Yucatán.</t>
  </si>
  <si>
    <t>Peso a Peso SEDER, AUDITORIA DE DESEMPEÑO</t>
  </si>
  <si>
    <t>Tribunal Superior de Justicia del Estado de Yucatán</t>
  </si>
  <si>
    <t>Reintegros al Pliego No solventado</t>
  </si>
  <si>
    <t>Reintegros</t>
  </si>
  <si>
    <t>No. de oficio</t>
  </si>
  <si>
    <t>No. de expediente</t>
  </si>
  <si>
    <t>No.de carpeta de investigación</t>
  </si>
  <si>
    <t>No.expediente</t>
  </si>
  <si>
    <t>No. de carpeta de investigación</t>
  </si>
  <si>
    <t>DAS/570/2021</t>
  </si>
  <si>
    <t>DAS/571/2021</t>
  </si>
  <si>
    <t>DAS/570/2021 Y DAS/571/2021</t>
  </si>
  <si>
    <t>DAS/570/2021 Y DAS/572/2021</t>
  </si>
  <si>
    <t>AUDITORÍA SUPERIOR DEL ESTADO DE YUCATÁN</t>
  </si>
  <si>
    <t>INFORME DE AVANCE DE OBSERVACIONES CORRESPONDIENTE A LA CUENTA PÚBLICA 2019</t>
  </si>
  <si>
    <t>Corte al Primer Trimestre de 2021 (31 de marzo de 2021)</t>
  </si>
  <si>
    <t>TOTAL BLOQUE 1</t>
  </si>
  <si>
    <t>TOTAL BLOQUE 2</t>
  </si>
  <si>
    <t>TOTAL BLOQUE 3</t>
  </si>
  <si>
    <t>TOTAL GENERAL</t>
  </si>
  <si>
    <t>BLOQUE 1 PRIMERA ENTREGA (JUNIO 2020)</t>
  </si>
  <si>
    <t>BLOQUE 2 SEGUNDA ENTREGA (OCTUBRE 2020)</t>
  </si>
  <si>
    <t>BLOQUE 3 TERECERA ENTREGA (FEBRERO 2021)</t>
  </si>
  <si>
    <t>H. Ayuntamiento de Chikindzonot, Yucatán.</t>
  </si>
  <si>
    <t>H. Ayuntamiento de Kopomá, Yucatán.</t>
  </si>
  <si>
    <t>H. Ayuntamiento de Mama, Yucatán.</t>
  </si>
  <si>
    <t>H. Ayuntamiento de Quintana Roo, Yucatán.</t>
  </si>
  <si>
    <t>H. Ayuntamiento de Samahil, Yucatán.</t>
  </si>
  <si>
    <t>H. Ayuntamiento de San Felipe, Yucatán.</t>
  </si>
  <si>
    <t>H. Ayuntamiento de Suma, Yucatán.</t>
  </si>
  <si>
    <t>H. Ayuntamiento de Cuncunul, Yucayán.</t>
  </si>
  <si>
    <t>H. Ayuntamiento de Cuzamá, Yucatán.</t>
  </si>
  <si>
    <t>H. Ayuntamiento de Chocholá, Yucatán.</t>
  </si>
  <si>
    <t>H. Ayuntamiento de Dzemul, Yucatán.</t>
  </si>
  <si>
    <t>H. Ayuntamiento de Dzilam de Bravo, Yucatán.</t>
  </si>
  <si>
    <t>H. Ayuntamiento de Ixil, Yucatán.</t>
  </si>
  <si>
    <t>H. Ayuntamiento de Mocochá, Yucatán.</t>
  </si>
  <si>
    <t>H. Ayuntamiento de Santa Elena, Yucatán.</t>
  </si>
  <si>
    <t>H. Ayuntamiento de Tepakán, Yucatán.</t>
  </si>
  <si>
    <t>H. Ayuntamiento de Teya, Yucatán.</t>
  </si>
  <si>
    <t>H. Ayuntamiento de Tixcacalcupul, Yucayán.</t>
  </si>
  <si>
    <t>H. Ayuntamiento de Tixpéual, Yucatán.</t>
  </si>
  <si>
    <t>H. Ayuntamiento de Yaxkukul, Yucatán.</t>
  </si>
  <si>
    <t>Comité Permanente del Carnaval de Mérida.</t>
  </si>
  <si>
    <t>Fondo de Promoción y Fomento a las Empresas en el Estado de Yucatán.</t>
  </si>
  <si>
    <t>H. Ayuntamiento de Río Lagartos, Yucatán.</t>
  </si>
  <si>
    <t>H. Ayuntamiento de Tahdziú, Yucatán.</t>
  </si>
  <si>
    <t>H. Ayuntamiento de Temozón, Yucatán.</t>
  </si>
  <si>
    <t>Hospital General de Tekax, Yucatán.</t>
  </si>
  <si>
    <t>Instituto Tecnológico Superior del Sur del Estado de Yucatan.</t>
  </si>
  <si>
    <t>H. Ayuntamiento de Muxupip, Yucatán.</t>
  </si>
  <si>
    <t>H. Ayuntamiento de Cacalchén, Yucatán.</t>
  </si>
  <si>
    <t>H. Ayuntamiento de Maxcanú, Yucatán.</t>
  </si>
  <si>
    <t>H. Ayuntamiento de Tzucacab, Yucatán.</t>
  </si>
  <si>
    <t>H. Ayuntamiento de Ucú, Yucatán.</t>
  </si>
  <si>
    <t>H. Ayuntamiento de Dzoncauich, Yucatán.</t>
  </si>
  <si>
    <t>H. Ayuntamiento de Chicxulub Pueblo, Yucata´n.</t>
  </si>
  <si>
    <t>H. Ayuntamiento de Kinchil, Yucatán.</t>
  </si>
  <si>
    <t>H. Ayuntamiento de Tekal de Venegas, Yucatán.</t>
  </si>
  <si>
    <t>H. Ayuntamiento de Tekom, Yucatán.</t>
  </si>
  <si>
    <t>H. Ayuntamiento de  Yobaín, Yucatán.</t>
  </si>
  <si>
    <t>Fideicomiso Público para la Administración de la Reserva Territorial de Ucú.</t>
  </si>
  <si>
    <t>Régimen Estatal de Protección Social en Salud de Yucatán.</t>
  </si>
  <si>
    <t>H. Ayuntamiento de Calotmul, Yucatán.</t>
  </si>
  <si>
    <t>H. Ayuntamiento de Cantamayec, Yucatán.</t>
  </si>
  <si>
    <t>H. Ayuntamiento de Hocaba, Yucatán.</t>
  </si>
  <si>
    <t>Instituto de Capacitación para el Trabajo del Estado de Yucatán.</t>
  </si>
  <si>
    <t>Secretaría de Pesca y Acuacultura Sustentables (SEPASY).</t>
  </si>
  <si>
    <t>H. Ayuntamiento de Izamal, Yucatán.</t>
  </si>
  <si>
    <t>H. Ayuntamiento de Sacalum, Yucatán.</t>
  </si>
  <si>
    <t>H. Ayuntamiento de Temax, Yucatán.</t>
  </si>
  <si>
    <t>H. Ayuntamiento de Tetiz, Yucatán.</t>
  </si>
  <si>
    <t>JIBIOPUUC – Junta Intermunicipal Biocultural del Puuc.</t>
  </si>
  <si>
    <t>Secretaría de Fomento Económico y Trabajo (SEFOET).</t>
  </si>
  <si>
    <t>Universidad Tecnológica Regional del Sur.</t>
  </si>
  <si>
    <t>Junta de Agua Potable y Alcantarillado del Estado de Yucatán.</t>
  </si>
  <si>
    <t>Fideicomiso Público para el Desarrollo del Turismo de Reuniones en Yucatán (FIDETURE).</t>
  </si>
  <si>
    <t>H. Ayuntamiento de Tixméhuac, Yucatán.</t>
  </si>
  <si>
    <t>H. Ayuntamiento de Xocchel, Yucata´n.</t>
  </si>
  <si>
    <t>Sistema de Agua Potable y Alcantarillado del Municipio de  Dzan.</t>
  </si>
  <si>
    <t>Sistema de Agua Potable y Alcantarillado del Municipio de  Sucilá.</t>
  </si>
  <si>
    <t>H. Ayuntamiento de Chacsinkin, Yucatán.</t>
  </si>
  <si>
    <t>H. Ayuntamiento de Opichén, yucatán.</t>
  </si>
  <si>
    <t>H. Ayuntamiento de Cansahcab, Yucatán.</t>
  </si>
  <si>
    <t>H. Ayuntamiento de Dzidzantún, Yucatán.</t>
  </si>
  <si>
    <t>H. Ayuntamiento de Panabá, Yucata´n.</t>
  </si>
  <si>
    <t>H. Ayuntamiento de Timucuy, Yucatán.</t>
  </si>
  <si>
    <t>H. Ayuntamiento de Chankom, Yucatán.</t>
  </si>
  <si>
    <t>H. Ayuntamiento de Tahmek, yucatán.</t>
  </si>
  <si>
    <t>H. Ayuntamiento de Tekantó, Yucatán.</t>
  </si>
  <si>
    <t>Sistema de Agua Potable y Alcantarillado del Municipio de Progreso.</t>
  </si>
  <si>
    <t>H. Ayuntamiento de Dzan, Yucatán.</t>
  </si>
  <si>
    <t>H. Ayuntamiento de Kantunil, Yucatán.</t>
  </si>
  <si>
    <t>Secretaria de Desarrollo Rural.</t>
  </si>
  <si>
    <t>Sistema de Agua Potable y Alcantarillado del Municipio de Ticul.</t>
  </si>
  <si>
    <t>H. Ayuntamiento de Sudzal, Yucatán.</t>
  </si>
  <si>
    <t>H. Ayuntamiento de Telchac Pueblo, Yucatán.</t>
  </si>
  <si>
    <t>H. Ayuntamiento de Progreso, Yucatán.</t>
  </si>
  <si>
    <t>Instituto para la Construcción y Conservación de Obra Pública en Yucatán. INCCOPY.</t>
  </si>
  <si>
    <t>H. Ayuntamiento de Chemax, Yucatán.</t>
  </si>
  <si>
    <t>H. Ayuntamiento de Ticul, yucatán.</t>
  </si>
  <si>
    <t>H. Ayuntamiento de Baca, Yucatán.</t>
  </si>
  <si>
    <t>H. Ayuntamiento de Dzilam González, yucatán.</t>
  </si>
  <si>
    <t>H. Ayuntamiento de Yaxcabá, Yucatán.</t>
  </si>
  <si>
    <t>H. Ayuntamiento de Buctzoz, Yucatán.</t>
  </si>
  <si>
    <t>H. Ayuntamiento de Homún, Yucatán.</t>
  </si>
  <si>
    <t>H. Ayuntamiento de Mérida, Yucatán.</t>
  </si>
  <si>
    <t>H. Ayuntamiento de Muna, Yucatán.</t>
  </si>
  <si>
    <t>H. Ayuntamiento de Valladolid, Yucatán.</t>
  </si>
  <si>
    <t>H.  Ayuntamiento de Cenotillo, Yucatán.</t>
  </si>
  <si>
    <t>H. Ayuntamiento de Sucilá, Yucatán.</t>
  </si>
  <si>
    <t>H. Ayuntamiento de Motul, Yucatán.</t>
  </si>
  <si>
    <t>H. Ayuntamiento de Tekax, Yucatán.</t>
  </si>
  <si>
    <t>Secretaria de Administración y Finanzas.</t>
  </si>
  <si>
    <t>Servicios de Salud de Yucatán (SSY).</t>
  </si>
  <si>
    <t>Secretaría de Desarrollo Social (SEDESOL).</t>
  </si>
  <si>
    <t>Secretaria General Gobierno.</t>
  </si>
  <si>
    <t>Fondo de Fomento Agropecuario de Yucatán (FOFAY).</t>
  </si>
  <si>
    <t>H. Ayuntamiento de Abalá, Yucatán.</t>
  </si>
  <si>
    <t>Instituto de Seguridad Social de los Trabajadores del Estado de Yucatán.</t>
  </si>
  <si>
    <t>H. Ayuntamiento de Dzitás, Yucatán.</t>
  </si>
  <si>
    <t>Secretaría de Fomento Turístico SEFOTUR.</t>
  </si>
  <si>
    <t>Fideicomiso de Administración e Inversión para la “Promoción Turística del Estado de Yucatán”. FIPROTUY.</t>
  </si>
  <si>
    <t>Agencia para el Desarrollo de Yucatán.</t>
  </si>
  <si>
    <t>Secretaría Ejecutiva del Sistema Estatal Anticorrupción de Yucatán.</t>
  </si>
  <si>
    <t>Agencia De Administración Fiscal de Yucatán (AAFY).</t>
  </si>
  <si>
    <t>Tribunal de Justicia Adminsitrativa del Estado de Yucatán.</t>
  </si>
  <si>
    <t>Médico a Domicilio, AUDITORIA DE DESEMPEÑO.</t>
  </si>
  <si>
    <t>no se tiene el num de exp</t>
  </si>
  <si>
    <t>2 denuncias: C1/42/2020 Y no se tiene el num de la otra</t>
  </si>
  <si>
    <t>C1/37/2020</t>
  </si>
  <si>
    <t>NO SE TIENE EL NUM DE EXP</t>
  </si>
  <si>
    <t>C1/49/2020</t>
  </si>
  <si>
    <t>ANEXO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</si>
</sst>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3" formatCode="_-* #,##0.00_-;\-* #,##0.00_-;_-* &quot;-&quot;??_-;_-@_-"/>
    <numFmt numFmtId="164" formatCode="&quot;$&quot;#,##0.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2"/>
      <color theme="1"/>
      <name val="Arial Black"/>
      <family val="2"/>
    </font>
    <font>
      <b/>
      <sz val="12"/>
      <name val="Arial Black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98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10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/>
    <xf numFmtId="0" fontId="4" fillId="0" borderId="1" xfId="0" applyFont="1" applyBorder="1"/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2" borderId="1" xfId="0" applyFont="1" applyFill="1" applyBorder="1"/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/>
    <xf numFmtId="0" fontId="4" fillId="0" borderId="2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 vertical="center"/>
    </xf>
    <xf numFmtId="0" fontId="0" fillId="0" borderId="0" xfId="0" applyBorder="1"/>
    <xf numFmtId="0" fontId="4" fillId="0" borderId="3" xfId="0" applyFont="1" applyBorder="1" applyAlignment="1">
      <alignment vertical="center"/>
    </xf>
    <xf numFmtId="0" fontId="0" fillId="0" borderId="4" xfId="0" applyBorder="1"/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wrapText="1"/>
    </xf>
    <xf numFmtId="0" fontId="3" fillId="3" borderId="22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8" fontId="13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/>
    <xf numFmtId="0" fontId="13" fillId="3" borderId="1" xfId="0" applyFont="1" applyFill="1" applyBorder="1" applyAlignment="1">
      <alignment horizontal="center" wrapText="1"/>
    </xf>
    <xf numFmtId="0" fontId="10" fillId="3" borderId="1" xfId="0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/>
    </xf>
    <xf numFmtId="164" fontId="10" fillId="3" borderId="1" xfId="0" applyNumberFormat="1" applyFont="1" applyFill="1" applyBorder="1" applyAlignment="1">
      <alignment horizontal="center" vertical="center"/>
    </xf>
    <xf numFmtId="164" fontId="13" fillId="3" borderId="1" xfId="0" applyNumberFormat="1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14" fillId="2" borderId="0" xfId="0" applyFont="1" applyFill="1" applyBorder="1"/>
    <xf numFmtId="0" fontId="14" fillId="2" borderId="0" xfId="0" applyFont="1" applyFill="1"/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/>
    <xf numFmtId="0" fontId="0" fillId="0" borderId="1" xfId="0" applyFill="1" applyBorder="1"/>
    <xf numFmtId="0" fontId="12" fillId="0" borderId="18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FF9933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1095993</xdr:colOff>
      <xdr:row>2</xdr:row>
      <xdr:rowOff>236381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239243" cy="780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R226"/>
  <sheetViews>
    <sheetView tabSelected="1" view="pageBreakPreview" zoomScale="40" zoomScaleNormal="10" zoomScaleSheetLayoutView="40" workbookViewId="0">
      <selection activeCell="M12" sqref="M12"/>
    </sheetView>
  </sheetViews>
  <sheetFormatPr baseColWidth="10" defaultRowHeight="16.5" x14ac:dyDescent="0.3"/>
  <cols>
    <col min="1" max="1" width="14.5703125" style="9" customWidth="1"/>
    <col min="2" max="2" width="32.5703125" style="22" customWidth="1"/>
    <col min="3" max="3" width="16.85546875" style="24" customWidth="1"/>
    <col min="4" max="4" width="13.28515625" style="19" customWidth="1"/>
    <col min="5" max="5" width="12.85546875" style="19" customWidth="1"/>
    <col min="6" max="6" width="16.85546875" style="19" bestFit="1" customWidth="1"/>
    <col min="7" max="7" width="13.28515625" style="14" customWidth="1"/>
    <col min="8" max="8" width="23.140625" style="19" bestFit="1" customWidth="1"/>
    <col min="9" max="9" width="13.42578125" style="19" customWidth="1"/>
    <col min="10" max="10" width="15.140625" style="19" customWidth="1"/>
    <col min="11" max="11" width="13" style="19" customWidth="1"/>
    <col min="12" max="12" width="12.7109375" style="19" customWidth="1"/>
    <col min="13" max="13" width="13.42578125" style="19" customWidth="1"/>
    <col min="14" max="17" width="11.42578125" style="19" hidden="1" customWidth="1"/>
    <col min="18" max="18" width="16.42578125" style="19" customWidth="1"/>
    <col min="19" max="19" width="15.28515625" style="19" customWidth="1"/>
    <col min="20" max="20" width="15" style="19" customWidth="1"/>
    <col min="21" max="21" width="11.42578125" style="19" customWidth="1"/>
    <col min="22" max="22" width="15.28515625" style="19" customWidth="1"/>
    <col min="23" max="23" width="11.42578125" style="19" hidden="1" customWidth="1"/>
    <col min="24" max="24" width="14.5703125" style="19" hidden="1" customWidth="1"/>
    <col min="25" max="25" width="16.28515625" style="19" customWidth="1"/>
    <col min="26" max="26" width="13" style="19" customWidth="1"/>
    <col min="27" max="28" width="11.42578125" style="19" hidden="1" customWidth="1"/>
    <col min="29" max="29" width="23.140625" style="19" bestFit="1" customWidth="1"/>
    <col min="30" max="30" width="13.85546875" style="19" customWidth="1"/>
    <col min="31" max="31" width="0" style="19" hidden="1" customWidth="1"/>
    <col min="32" max="32" width="0" hidden="1" customWidth="1"/>
    <col min="33" max="33" width="15.140625" customWidth="1"/>
    <col min="34" max="34" width="13" customWidth="1"/>
    <col min="35" max="35" width="53.85546875" customWidth="1"/>
    <col min="36" max="147" width="11.42578125" style="35"/>
  </cols>
  <sheetData>
    <row r="1" spans="1:147" ht="21" customHeight="1" x14ac:dyDescent="0.25">
      <c r="A1" s="67" t="s">
        <v>312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</row>
    <row r="2" spans="1:147" ht="21" customHeight="1" x14ac:dyDescent="0.25">
      <c r="A2" s="67" t="s">
        <v>313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</row>
    <row r="3" spans="1:147" ht="21" customHeight="1" x14ac:dyDescent="0.25">
      <c r="A3" s="67" t="s">
        <v>314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</row>
    <row r="4" spans="1:147" ht="21.75" customHeight="1" thickBot="1" x14ac:dyDescent="0.3">
      <c r="A4" s="66" t="s">
        <v>432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</row>
    <row r="5" spans="1:147" s="1" customFormat="1" ht="32.25" customHeight="1" thickBot="1" x14ac:dyDescent="0.3">
      <c r="A5" s="73" t="s">
        <v>3</v>
      </c>
      <c r="B5" s="76" t="s">
        <v>2</v>
      </c>
      <c r="C5" s="77"/>
      <c r="D5" s="76" t="s">
        <v>18</v>
      </c>
      <c r="E5" s="80"/>
      <c r="F5" s="80"/>
      <c r="G5" s="80"/>
      <c r="H5" s="80"/>
      <c r="I5" s="80"/>
      <c r="J5" s="80"/>
      <c r="K5" s="77"/>
      <c r="L5" s="68" t="s">
        <v>19</v>
      </c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70"/>
      <c r="AI5" s="73" t="s">
        <v>4</v>
      </c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</row>
    <row r="6" spans="1:147" s="1" customFormat="1" ht="32.25" customHeight="1" thickBot="1" x14ac:dyDescent="0.3">
      <c r="A6" s="74"/>
      <c r="B6" s="78"/>
      <c r="C6" s="79"/>
      <c r="D6" s="78"/>
      <c r="E6" s="81"/>
      <c r="F6" s="81"/>
      <c r="G6" s="81"/>
      <c r="H6" s="81"/>
      <c r="I6" s="81"/>
      <c r="J6" s="81"/>
      <c r="K6" s="79"/>
      <c r="L6" s="95" t="s">
        <v>15</v>
      </c>
      <c r="M6" s="96"/>
      <c r="N6" s="96"/>
      <c r="O6" s="96"/>
      <c r="P6" s="96"/>
      <c r="Q6" s="96"/>
      <c r="R6" s="96"/>
      <c r="S6" s="96"/>
      <c r="T6" s="96"/>
      <c r="U6" s="96"/>
      <c r="V6" s="97"/>
      <c r="W6" s="68" t="s">
        <v>16</v>
      </c>
      <c r="X6" s="69"/>
      <c r="Y6" s="69"/>
      <c r="Z6" s="70"/>
      <c r="AA6" s="68" t="s">
        <v>6</v>
      </c>
      <c r="AB6" s="69"/>
      <c r="AC6" s="69"/>
      <c r="AD6" s="70"/>
      <c r="AE6" s="68" t="s">
        <v>17</v>
      </c>
      <c r="AF6" s="69"/>
      <c r="AG6" s="69"/>
      <c r="AH6" s="70"/>
      <c r="AI6" s="74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</row>
    <row r="7" spans="1:147" s="1" customFormat="1" ht="32.25" customHeight="1" thickBot="1" x14ac:dyDescent="0.3">
      <c r="A7" s="74"/>
      <c r="B7" s="82" t="s">
        <v>27</v>
      </c>
      <c r="C7" s="73" t="s">
        <v>28</v>
      </c>
      <c r="D7" s="84" t="s">
        <v>15</v>
      </c>
      <c r="E7" s="85"/>
      <c r="F7" s="68" t="s">
        <v>16</v>
      </c>
      <c r="G7" s="70"/>
      <c r="H7" s="68" t="s">
        <v>6</v>
      </c>
      <c r="I7" s="70"/>
      <c r="J7" s="84" t="s">
        <v>17</v>
      </c>
      <c r="K7" s="85"/>
      <c r="L7" s="71" t="s">
        <v>22</v>
      </c>
      <c r="M7" s="72"/>
      <c r="N7" s="87" t="s">
        <v>24</v>
      </c>
      <c r="O7" s="92"/>
      <c r="P7" s="92" t="s">
        <v>23</v>
      </c>
      <c r="Q7" s="88"/>
      <c r="R7" s="71" t="s">
        <v>21</v>
      </c>
      <c r="S7" s="72"/>
      <c r="T7" s="40" t="s">
        <v>302</v>
      </c>
      <c r="U7" s="93" t="s">
        <v>25</v>
      </c>
      <c r="V7" s="94"/>
      <c r="W7" s="87" t="s">
        <v>24</v>
      </c>
      <c r="X7" s="88"/>
      <c r="Y7" s="89" t="s">
        <v>20</v>
      </c>
      <c r="Z7" s="90"/>
      <c r="AA7" s="87" t="s">
        <v>24</v>
      </c>
      <c r="AB7" s="88"/>
      <c r="AC7" s="89" t="s">
        <v>20</v>
      </c>
      <c r="AD7" s="90"/>
      <c r="AE7" s="87" t="s">
        <v>24</v>
      </c>
      <c r="AF7" s="88"/>
      <c r="AG7" s="89" t="s">
        <v>20</v>
      </c>
      <c r="AH7" s="91"/>
      <c r="AI7" s="74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</row>
    <row r="8" spans="1:147" s="1" customFormat="1" ht="71.25" customHeight="1" x14ac:dyDescent="0.25">
      <c r="A8" s="75"/>
      <c r="B8" s="83"/>
      <c r="C8" s="75"/>
      <c r="D8" s="51" t="s">
        <v>304</v>
      </c>
      <c r="E8" s="51" t="s">
        <v>30</v>
      </c>
      <c r="F8" s="51" t="s">
        <v>303</v>
      </c>
      <c r="G8" s="51" t="s">
        <v>30</v>
      </c>
      <c r="H8" s="51" t="s">
        <v>303</v>
      </c>
      <c r="I8" s="51" t="s">
        <v>30</v>
      </c>
      <c r="J8" s="51" t="s">
        <v>305</v>
      </c>
      <c r="K8" s="51" t="s">
        <v>30</v>
      </c>
      <c r="L8" s="51" t="s">
        <v>304</v>
      </c>
      <c r="M8" s="51" t="s">
        <v>30</v>
      </c>
      <c r="N8" s="52" t="s">
        <v>29</v>
      </c>
      <c r="O8" s="53" t="s">
        <v>30</v>
      </c>
      <c r="P8" s="53" t="s">
        <v>29</v>
      </c>
      <c r="Q8" s="54" t="s">
        <v>30</v>
      </c>
      <c r="R8" s="51" t="s">
        <v>306</v>
      </c>
      <c r="S8" s="55" t="s">
        <v>30</v>
      </c>
      <c r="T8" s="55" t="s">
        <v>301</v>
      </c>
      <c r="U8" s="55" t="s">
        <v>29</v>
      </c>
      <c r="V8" s="55" t="s">
        <v>30</v>
      </c>
      <c r="W8" s="52" t="s">
        <v>29</v>
      </c>
      <c r="X8" s="54" t="s">
        <v>30</v>
      </c>
      <c r="Y8" s="51" t="s">
        <v>29</v>
      </c>
      <c r="Z8" s="51" t="s">
        <v>30</v>
      </c>
      <c r="AA8" s="52" t="s">
        <v>29</v>
      </c>
      <c r="AB8" s="54" t="s">
        <v>30</v>
      </c>
      <c r="AC8" s="51" t="s">
        <v>303</v>
      </c>
      <c r="AD8" s="51" t="s">
        <v>30</v>
      </c>
      <c r="AE8" s="52" t="s">
        <v>29</v>
      </c>
      <c r="AF8" s="54" t="s">
        <v>30</v>
      </c>
      <c r="AG8" s="51" t="s">
        <v>307</v>
      </c>
      <c r="AH8" s="51" t="s">
        <v>30</v>
      </c>
      <c r="AI8" s="75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</row>
    <row r="9" spans="1:147" s="57" customFormat="1" ht="19.5" x14ac:dyDescent="0.4">
      <c r="A9" s="86" t="s">
        <v>319</v>
      </c>
      <c r="B9" s="86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</row>
    <row r="10" spans="1:147" s="15" customFormat="1" ht="49.5" x14ac:dyDescent="0.3">
      <c r="A10" s="6">
        <v>1</v>
      </c>
      <c r="B10" s="58" t="s">
        <v>322</v>
      </c>
      <c r="C10" s="5">
        <v>8</v>
      </c>
      <c r="D10" s="3" t="s">
        <v>36</v>
      </c>
      <c r="E10" s="4">
        <v>2</v>
      </c>
      <c r="F10" s="2" t="s">
        <v>44</v>
      </c>
      <c r="G10" s="6">
        <v>2</v>
      </c>
      <c r="H10" s="6" t="s">
        <v>45</v>
      </c>
      <c r="I10" s="6">
        <v>5</v>
      </c>
      <c r="J10" s="5"/>
      <c r="K10" s="5"/>
      <c r="L10" s="3" t="s">
        <v>36</v>
      </c>
      <c r="M10" s="4">
        <v>2</v>
      </c>
      <c r="N10" s="6"/>
      <c r="O10" s="6"/>
      <c r="P10" s="6"/>
      <c r="Q10" s="6"/>
      <c r="R10" s="3" t="s">
        <v>36</v>
      </c>
      <c r="S10" s="5">
        <v>1</v>
      </c>
      <c r="T10" s="48">
        <v>0</v>
      </c>
      <c r="U10" s="5"/>
      <c r="V10" s="5"/>
      <c r="W10" s="6"/>
      <c r="X10" s="2"/>
      <c r="Y10" s="2" t="s">
        <v>44</v>
      </c>
      <c r="Z10" s="6">
        <v>2</v>
      </c>
      <c r="AA10" s="6"/>
      <c r="AB10" s="6"/>
      <c r="AC10" s="6" t="s">
        <v>45</v>
      </c>
      <c r="AD10" s="6">
        <v>5</v>
      </c>
      <c r="AE10" s="6"/>
      <c r="AF10" s="16"/>
      <c r="AG10" s="25"/>
      <c r="AH10" s="25"/>
      <c r="AI10" s="39" t="s">
        <v>52</v>
      </c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3"/>
      <c r="DY10" s="33"/>
      <c r="DZ10" s="33"/>
      <c r="EA10" s="33"/>
      <c r="EB10" s="33"/>
      <c r="EC10" s="33"/>
      <c r="ED10" s="33"/>
      <c r="EE10" s="33"/>
      <c r="EF10" s="33"/>
      <c r="EG10" s="33"/>
      <c r="EH10" s="33"/>
      <c r="EI10" s="33"/>
      <c r="EJ10" s="33"/>
      <c r="EK10" s="33"/>
      <c r="EL10" s="33"/>
      <c r="EM10" s="33"/>
      <c r="EN10" s="33"/>
      <c r="EO10" s="33"/>
      <c r="EP10" s="33"/>
      <c r="EQ10" s="33"/>
    </row>
    <row r="11" spans="1:147" s="15" customFormat="1" ht="42.75" customHeight="1" x14ac:dyDescent="0.3">
      <c r="A11" s="6">
        <v>2</v>
      </c>
      <c r="B11" s="58" t="s">
        <v>323</v>
      </c>
      <c r="C11" s="5">
        <v>9</v>
      </c>
      <c r="D11" s="6" t="s">
        <v>37</v>
      </c>
      <c r="E11" s="4">
        <v>2</v>
      </c>
      <c r="F11" s="2" t="s">
        <v>43</v>
      </c>
      <c r="G11" s="6">
        <v>1</v>
      </c>
      <c r="H11" s="6" t="s">
        <v>46</v>
      </c>
      <c r="I11" s="6">
        <v>6</v>
      </c>
      <c r="J11" s="5"/>
      <c r="K11" s="5"/>
      <c r="L11" s="6" t="s">
        <v>37</v>
      </c>
      <c r="M11" s="4">
        <v>2</v>
      </c>
      <c r="N11" s="6"/>
      <c r="O11" s="6"/>
      <c r="P11" s="6"/>
      <c r="Q11" s="6"/>
      <c r="R11" s="6" t="s">
        <v>37</v>
      </c>
      <c r="S11" s="5">
        <v>1</v>
      </c>
      <c r="T11" s="48">
        <v>0</v>
      </c>
      <c r="U11" s="5"/>
      <c r="V11" s="5"/>
      <c r="W11" s="6"/>
      <c r="X11" s="2"/>
      <c r="Y11" s="2" t="s">
        <v>43</v>
      </c>
      <c r="Z11" s="6">
        <v>1</v>
      </c>
      <c r="AA11" s="6"/>
      <c r="AB11" s="6"/>
      <c r="AC11" s="6" t="s">
        <v>46</v>
      </c>
      <c r="AD11" s="6">
        <v>6</v>
      </c>
      <c r="AE11" s="6"/>
      <c r="AF11" s="16"/>
      <c r="AG11" s="25"/>
      <c r="AH11" s="25"/>
      <c r="AI11" s="39" t="s">
        <v>53</v>
      </c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DU11" s="33"/>
      <c r="DV11" s="33"/>
      <c r="DW11" s="33"/>
      <c r="DX11" s="33"/>
      <c r="DY11" s="33"/>
      <c r="DZ11" s="33"/>
      <c r="EA11" s="33"/>
      <c r="EB11" s="33"/>
      <c r="EC11" s="33"/>
      <c r="ED11" s="33"/>
      <c r="EE11" s="33"/>
      <c r="EF11" s="33"/>
      <c r="EG11" s="33"/>
      <c r="EH11" s="33"/>
      <c r="EI11" s="33"/>
      <c r="EJ11" s="33"/>
      <c r="EK11" s="33"/>
      <c r="EL11" s="33"/>
      <c r="EM11" s="33"/>
      <c r="EN11" s="33"/>
      <c r="EO11" s="33"/>
      <c r="EP11" s="33"/>
      <c r="EQ11" s="33"/>
    </row>
    <row r="12" spans="1:147" s="15" customFormat="1" ht="41.25" customHeight="1" x14ac:dyDescent="0.3">
      <c r="A12" s="6">
        <v>3</v>
      </c>
      <c r="B12" s="59" t="s">
        <v>324</v>
      </c>
      <c r="C12" s="5">
        <v>7</v>
      </c>
      <c r="D12" s="10" t="s">
        <v>38</v>
      </c>
      <c r="E12" s="12">
        <v>2</v>
      </c>
      <c r="F12" s="2" t="s">
        <v>35</v>
      </c>
      <c r="G12" s="6">
        <v>0</v>
      </c>
      <c r="H12" s="6" t="s">
        <v>47</v>
      </c>
      <c r="I12" s="6">
        <v>5</v>
      </c>
      <c r="J12" s="5"/>
      <c r="K12" s="5"/>
      <c r="L12" s="10" t="s">
        <v>38</v>
      </c>
      <c r="M12" s="12">
        <v>2</v>
      </c>
      <c r="N12" s="6"/>
      <c r="O12" s="6"/>
      <c r="P12" s="6"/>
      <c r="Q12" s="6"/>
      <c r="R12" s="10" t="s">
        <v>38</v>
      </c>
      <c r="S12" s="5">
        <v>0</v>
      </c>
      <c r="T12" s="48">
        <v>43536</v>
      </c>
      <c r="U12" s="5"/>
      <c r="V12" s="5"/>
      <c r="W12" s="6"/>
      <c r="X12" s="2"/>
      <c r="Y12" s="2" t="s">
        <v>35</v>
      </c>
      <c r="Z12" s="6">
        <v>0</v>
      </c>
      <c r="AA12" s="6"/>
      <c r="AB12" s="6"/>
      <c r="AC12" s="6" t="s">
        <v>47</v>
      </c>
      <c r="AD12" s="6">
        <v>5</v>
      </c>
      <c r="AE12" s="6"/>
      <c r="AF12" s="16"/>
      <c r="AG12" s="25"/>
      <c r="AH12" s="25"/>
      <c r="AI12" s="39" t="s">
        <v>54</v>
      </c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3"/>
      <c r="DT12" s="33"/>
      <c r="DU12" s="33"/>
      <c r="DV12" s="33"/>
      <c r="DW12" s="33"/>
      <c r="DX12" s="33"/>
      <c r="DY12" s="33"/>
      <c r="DZ12" s="33"/>
      <c r="EA12" s="33"/>
      <c r="EB12" s="33"/>
      <c r="EC12" s="33"/>
      <c r="ED12" s="33"/>
      <c r="EE12" s="33"/>
      <c r="EF12" s="33"/>
      <c r="EG12" s="33"/>
      <c r="EH12" s="33"/>
      <c r="EI12" s="33"/>
      <c r="EJ12" s="33"/>
      <c r="EK12" s="33"/>
      <c r="EL12" s="33"/>
      <c r="EM12" s="33"/>
      <c r="EN12" s="33"/>
      <c r="EO12" s="33"/>
      <c r="EP12" s="33"/>
      <c r="EQ12" s="33"/>
    </row>
    <row r="13" spans="1:147" s="15" customFormat="1" ht="33.75" customHeight="1" x14ac:dyDescent="0.3">
      <c r="A13" s="6">
        <v>4</v>
      </c>
      <c r="B13" s="58" t="s">
        <v>325</v>
      </c>
      <c r="C13" s="5">
        <v>17</v>
      </c>
      <c r="D13" s="6" t="s">
        <v>39</v>
      </c>
      <c r="E13" s="4">
        <v>10</v>
      </c>
      <c r="F13" s="2" t="s">
        <v>43</v>
      </c>
      <c r="G13" s="6">
        <v>1</v>
      </c>
      <c r="H13" s="6" t="s">
        <v>48</v>
      </c>
      <c r="I13" s="6">
        <v>6</v>
      </c>
      <c r="J13" s="5"/>
      <c r="K13" s="5"/>
      <c r="L13" s="6" t="s">
        <v>39</v>
      </c>
      <c r="M13" s="4">
        <v>10</v>
      </c>
      <c r="N13" s="6"/>
      <c r="O13" s="6"/>
      <c r="P13" s="6"/>
      <c r="Q13" s="6"/>
      <c r="R13" s="6" t="s">
        <v>39</v>
      </c>
      <c r="S13" s="5">
        <v>10</v>
      </c>
      <c r="T13" s="48">
        <v>0</v>
      </c>
      <c r="U13" s="5"/>
      <c r="V13" s="5"/>
      <c r="W13" s="6"/>
      <c r="X13" s="2"/>
      <c r="Y13" s="2" t="s">
        <v>43</v>
      </c>
      <c r="Z13" s="6">
        <v>1</v>
      </c>
      <c r="AA13" s="6"/>
      <c r="AB13" s="6"/>
      <c r="AC13" s="6" t="s">
        <v>48</v>
      </c>
      <c r="AD13" s="6">
        <v>6</v>
      </c>
      <c r="AE13" s="6"/>
      <c r="AF13" s="16"/>
      <c r="AG13" s="25"/>
      <c r="AH13" s="25"/>
      <c r="AI13" s="39" t="s">
        <v>55</v>
      </c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</row>
    <row r="14" spans="1:147" s="17" customFormat="1" ht="33" x14ac:dyDescent="0.3">
      <c r="A14" s="6">
        <v>5</v>
      </c>
      <c r="B14" s="58" t="s">
        <v>326</v>
      </c>
      <c r="C14" s="5">
        <v>10</v>
      </c>
      <c r="D14" s="6" t="s">
        <v>40</v>
      </c>
      <c r="E14" s="4">
        <v>3</v>
      </c>
      <c r="F14" s="2" t="s">
        <v>44</v>
      </c>
      <c r="G14" s="6">
        <v>3</v>
      </c>
      <c r="H14" s="6" t="s">
        <v>49</v>
      </c>
      <c r="I14" s="6">
        <v>6</v>
      </c>
      <c r="J14" s="5"/>
      <c r="K14" s="5"/>
      <c r="L14" s="6" t="s">
        <v>40</v>
      </c>
      <c r="M14" s="4">
        <v>3</v>
      </c>
      <c r="N14" s="6"/>
      <c r="O14" s="6"/>
      <c r="P14" s="6"/>
      <c r="Q14" s="6"/>
      <c r="R14" s="6" t="s">
        <v>40</v>
      </c>
      <c r="S14" s="5">
        <v>2</v>
      </c>
      <c r="T14" s="48">
        <v>1564.1</v>
      </c>
      <c r="U14" s="5"/>
      <c r="V14" s="5"/>
      <c r="W14" s="6"/>
      <c r="X14" s="2"/>
      <c r="Y14" s="2" t="s">
        <v>44</v>
      </c>
      <c r="Z14" s="6">
        <v>3</v>
      </c>
      <c r="AA14" s="6"/>
      <c r="AB14" s="6"/>
      <c r="AC14" s="6" t="s">
        <v>49</v>
      </c>
      <c r="AD14" s="6">
        <v>6</v>
      </c>
      <c r="AE14" s="6"/>
      <c r="AF14" s="6"/>
      <c r="AG14" s="5"/>
      <c r="AH14" s="5"/>
      <c r="AI14" s="39" t="s">
        <v>53</v>
      </c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</row>
    <row r="15" spans="1:147" s="15" customFormat="1" ht="33" x14ac:dyDescent="0.3">
      <c r="A15" s="6">
        <v>6</v>
      </c>
      <c r="B15" s="58" t="s">
        <v>327</v>
      </c>
      <c r="C15" s="5">
        <v>10</v>
      </c>
      <c r="D15" s="6" t="s">
        <v>41</v>
      </c>
      <c r="E15" s="4">
        <v>4</v>
      </c>
      <c r="F15" s="2" t="s">
        <v>43</v>
      </c>
      <c r="G15" s="6">
        <v>1</v>
      </c>
      <c r="H15" s="6" t="s">
        <v>50</v>
      </c>
      <c r="I15" s="6">
        <v>5</v>
      </c>
      <c r="J15" s="5"/>
      <c r="K15" s="5"/>
      <c r="L15" s="6" t="s">
        <v>41</v>
      </c>
      <c r="M15" s="4">
        <v>4</v>
      </c>
      <c r="N15" s="6"/>
      <c r="O15" s="6"/>
      <c r="P15" s="6"/>
      <c r="Q15" s="6"/>
      <c r="R15" s="6" t="s">
        <v>41</v>
      </c>
      <c r="S15" s="5">
        <v>3</v>
      </c>
      <c r="T15" s="48">
        <v>0</v>
      </c>
      <c r="U15" s="5"/>
      <c r="V15" s="5"/>
      <c r="W15" s="6"/>
      <c r="X15" s="2"/>
      <c r="Y15" s="2" t="s">
        <v>43</v>
      </c>
      <c r="Z15" s="6">
        <v>1</v>
      </c>
      <c r="AA15" s="6"/>
      <c r="AB15" s="6"/>
      <c r="AC15" s="6" t="s">
        <v>50</v>
      </c>
      <c r="AD15" s="6">
        <v>5</v>
      </c>
      <c r="AE15" s="6"/>
      <c r="AF15" s="16"/>
      <c r="AG15" s="25"/>
      <c r="AH15" s="25"/>
      <c r="AI15" s="39" t="s">
        <v>53</v>
      </c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</row>
    <row r="16" spans="1:147" s="15" customFormat="1" ht="41.25" customHeight="1" x14ac:dyDescent="0.3">
      <c r="A16" s="6">
        <v>7</v>
      </c>
      <c r="B16" s="58" t="s">
        <v>328</v>
      </c>
      <c r="C16" s="5">
        <v>9</v>
      </c>
      <c r="D16" s="6" t="s">
        <v>42</v>
      </c>
      <c r="E16" s="4">
        <v>4</v>
      </c>
      <c r="F16" s="2" t="s">
        <v>35</v>
      </c>
      <c r="G16" s="6">
        <v>0</v>
      </c>
      <c r="H16" s="6" t="s">
        <v>51</v>
      </c>
      <c r="I16" s="6">
        <v>5</v>
      </c>
      <c r="J16" s="5"/>
      <c r="K16" s="5"/>
      <c r="L16" s="6" t="s">
        <v>42</v>
      </c>
      <c r="M16" s="4">
        <v>4</v>
      </c>
      <c r="N16" s="6"/>
      <c r="O16" s="6"/>
      <c r="P16" s="6"/>
      <c r="Q16" s="6"/>
      <c r="R16" s="6" t="s">
        <v>42</v>
      </c>
      <c r="S16" s="5">
        <v>3</v>
      </c>
      <c r="T16" s="48">
        <v>0</v>
      </c>
      <c r="U16" s="5"/>
      <c r="V16" s="5"/>
      <c r="W16" s="6"/>
      <c r="X16" s="2"/>
      <c r="Y16" s="2" t="s">
        <v>35</v>
      </c>
      <c r="Z16" s="6">
        <v>0</v>
      </c>
      <c r="AA16" s="6"/>
      <c r="AB16" s="6"/>
      <c r="AC16" s="6" t="s">
        <v>51</v>
      </c>
      <c r="AD16" s="6">
        <v>5</v>
      </c>
      <c r="AE16" s="6"/>
      <c r="AF16" s="16"/>
      <c r="AG16" s="25"/>
      <c r="AH16" s="25"/>
      <c r="AI16" s="39" t="s">
        <v>53</v>
      </c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</row>
    <row r="17" spans="1:148" s="29" customFormat="1" x14ac:dyDescent="0.25">
      <c r="A17" s="41"/>
      <c r="B17" s="41" t="s">
        <v>315</v>
      </c>
      <c r="C17" s="41">
        <f>SUM(C10:C16)</f>
        <v>70</v>
      </c>
      <c r="D17" s="41">
        <v>7</v>
      </c>
      <c r="E17" s="41">
        <f>SUM(E10:E16)</f>
        <v>27</v>
      </c>
      <c r="F17" s="41">
        <v>5</v>
      </c>
      <c r="G17" s="41">
        <f>SUM(G10:G16)</f>
        <v>8</v>
      </c>
      <c r="H17" s="41">
        <v>7</v>
      </c>
      <c r="I17" s="41">
        <f>SUM(I10:I16)</f>
        <v>38</v>
      </c>
      <c r="J17" s="41">
        <v>0</v>
      </c>
      <c r="K17" s="41">
        <f>+SUM(K10:K16)</f>
        <v>0</v>
      </c>
      <c r="L17" s="41">
        <v>7</v>
      </c>
      <c r="M17" s="41">
        <f>SUM(M10:M16)</f>
        <v>27</v>
      </c>
      <c r="N17" s="41"/>
      <c r="O17" s="41"/>
      <c r="P17" s="41"/>
      <c r="Q17" s="41"/>
      <c r="R17" s="41">
        <v>7</v>
      </c>
      <c r="S17" s="41">
        <f>SUM(S10:S16)</f>
        <v>20</v>
      </c>
      <c r="T17" s="42">
        <f>SUM(T10:T16)</f>
        <v>45100.1</v>
      </c>
      <c r="U17" s="41">
        <v>0</v>
      </c>
      <c r="V17" s="41">
        <v>0</v>
      </c>
      <c r="W17" s="41"/>
      <c r="X17" s="41"/>
      <c r="Y17" s="41">
        <v>5</v>
      </c>
      <c r="Z17" s="41">
        <f>SUM(Z10:Z16)</f>
        <v>8</v>
      </c>
      <c r="AA17" s="41"/>
      <c r="AB17" s="41"/>
      <c r="AC17" s="41">
        <v>7</v>
      </c>
      <c r="AD17" s="41">
        <f>SUM(AD10:AD16)</f>
        <v>38</v>
      </c>
      <c r="AE17" s="41"/>
      <c r="AF17" s="41"/>
      <c r="AG17" s="41">
        <v>0</v>
      </c>
      <c r="AH17" s="41">
        <f>+SUM(AH10:AH16)</f>
        <v>0</v>
      </c>
      <c r="AI17" s="41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6"/>
    </row>
    <row r="18" spans="1:148" s="57" customFormat="1" ht="19.5" x14ac:dyDescent="0.4">
      <c r="A18" s="86" t="s">
        <v>320</v>
      </c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</row>
    <row r="19" spans="1:148" s="15" customFormat="1" ht="41.25" customHeight="1" x14ac:dyDescent="0.3">
      <c r="A19" s="6">
        <v>8</v>
      </c>
      <c r="B19" s="60" t="s">
        <v>329</v>
      </c>
      <c r="C19" s="5">
        <v>13</v>
      </c>
      <c r="D19" s="6" t="s">
        <v>110</v>
      </c>
      <c r="E19" s="10">
        <v>7</v>
      </c>
      <c r="F19" s="30" t="s">
        <v>308</v>
      </c>
      <c r="G19" s="2">
        <v>1</v>
      </c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30" t="s">
        <v>308</v>
      </c>
      <c r="Z19" s="2">
        <v>1</v>
      </c>
      <c r="AA19" s="6"/>
      <c r="AB19" s="6"/>
      <c r="AC19" s="10"/>
      <c r="AD19" s="10"/>
      <c r="AE19" s="10"/>
      <c r="AF19" s="64"/>
      <c r="AG19" s="64"/>
      <c r="AH19" s="64"/>
      <c r="AI19" s="16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</row>
    <row r="20" spans="1:148" ht="41.25" customHeight="1" x14ac:dyDescent="0.3">
      <c r="A20" s="6">
        <v>9</v>
      </c>
      <c r="B20" s="60" t="s">
        <v>330</v>
      </c>
      <c r="C20" s="5">
        <v>13</v>
      </c>
      <c r="D20" s="6" t="s">
        <v>111</v>
      </c>
      <c r="E20" s="10">
        <v>5</v>
      </c>
      <c r="F20" s="30" t="s">
        <v>308</v>
      </c>
      <c r="G20" s="2">
        <v>1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30" t="s">
        <v>308</v>
      </c>
      <c r="Z20" s="2">
        <v>1</v>
      </c>
      <c r="AA20" s="6"/>
      <c r="AB20" s="6"/>
      <c r="AC20" s="10"/>
      <c r="AD20" s="10"/>
      <c r="AE20" s="10"/>
      <c r="AF20" s="64"/>
      <c r="AG20" s="64"/>
      <c r="AH20" s="64"/>
      <c r="AI20" s="16"/>
    </row>
    <row r="21" spans="1:148" ht="41.25" customHeight="1" x14ac:dyDescent="0.3">
      <c r="A21" s="6">
        <v>10</v>
      </c>
      <c r="B21" s="60" t="s">
        <v>331</v>
      </c>
      <c r="C21" s="5">
        <v>14</v>
      </c>
      <c r="D21" s="6" t="s">
        <v>112</v>
      </c>
      <c r="E21" s="20">
        <v>9</v>
      </c>
      <c r="F21" s="6" t="s">
        <v>35</v>
      </c>
      <c r="G21" s="2">
        <v>0</v>
      </c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 t="s">
        <v>35</v>
      </c>
      <c r="Z21" s="2">
        <v>0</v>
      </c>
      <c r="AA21" s="6"/>
      <c r="AB21" s="6"/>
      <c r="AC21" s="10"/>
      <c r="AD21" s="10"/>
      <c r="AE21" s="10"/>
      <c r="AF21" s="64"/>
      <c r="AG21" s="64"/>
      <c r="AH21" s="64"/>
      <c r="AI21" s="16"/>
    </row>
    <row r="22" spans="1:148" ht="41.25" customHeight="1" x14ac:dyDescent="0.3">
      <c r="A22" s="6">
        <v>11</v>
      </c>
      <c r="B22" s="60" t="s">
        <v>332</v>
      </c>
      <c r="C22" s="5">
        <v>15</v>
      </c>
      <c r="D22" s="6" t="s">
        <v>113</v>
      </c>
      <c r="E22" s="10">
        <v>8</v>
      </c>
      <c r="F22" s="30" t="s">
        <v>308</v>
      </c>
      <c r="G22" s="2">
        <v>1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30" t="s">
        <v>308</v>
      </c>
      <c r="Z22" s="2">
        <v>1</v>
      </c>
      <c r="AA22" s="6"/>
      <c r="AB22" s="6"/>
      <c r="AC22" s="10"/>
      <c r="AD22" s="10"/>
      <c r="AE22" s="10"/>
      <c r="AF22" s="64"/>
      <c r="AG22" s="64"/>
      <c r="AH22" s="64"/>
      <c r="AI22" s="16"/>
    </row>
    <row r="23" spans="1:148" ht="41.25" customHeight="1" x14ac:dyDescent="0.3">
      <c r="A23" s="6">
        <v>12</v>
      </c>
      <c r="B23" s="60" t="s">
        <v>333</v>
      </c>
      <c r="C23" s="5">
        <v>15</v>
      </c>
      <c r="D23" s="6" t="s">
        <v>114</v>
      </c>
      <c r="E23" s="10">
        <v>9</v>
      </c>
      <c r="F23" s="30" t="s">
        <v>308</v>
      </c>
      <c r="G23" s="2">
        <v>1</v>
      </c>
      <c r="H23" s="6"/>
      <c r="I23" s="6"/>
      <c r="J23" s="10"/>
      <c r="K23" s="10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30" t="s">
        <v>308</v>
      </c>
      <c r="Z23" s="2">
        <v>1</v>
      </c>
      <c r="AA23" s="6"/>
      <c r="AB23" s="6"/>
      <c r="AC23" s="10"/>
      <c r="AD23" s="10"/>
      <c r="AE23" s="10"/>
      <c r="AF23" s="64"/>
      <c r="AG23" s="64"/>
      <c r="AH23" s="64"/>
      <c r="AI23" s="16"/>
    </row>
    <row r="24" spans="1:148" ht="41.25" customHeight="1" x14ac:dyDescent="0.3">
      <c r="A24" s="6">
        <v>13</v>
      </c>
      <c r="B24" s="60" t="s">
        <v>334</v>
      </c>
      <c r="C24" s="5">
        <v>15</v>
      </c>
      <c r="D24" s="6" t="s">
        <v>115</v>
      </c>
      <c r="E24" s="10">
        <v>7</v>
      </c>
      <c r="F24" s="30" t="s">
        <v>308</v>
      </c>
      <c r="G24" s="2">
        <v>1</v>
      </c>
      <c r="H24" s="6"/>
      <c r="I24" s="6"/>
      <c r="J24" s="10"/>
      <c r="K24" s="10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30" t="s">
        <v>308</v>
      </c>
      <c r="Z24" s="2">
        <v>1</v>
      </c>
      <c r="AA24" s="6"/>
      <c r="AB24" s="6"/>
      <c r="AC24" s="10"/>
      <c r="AD24" s="10"/>
      <c r="AE24" s="10"/>
      <c r="AF24" s="64"/>
      <c r="AG24" s="64"/>
      <c r="AH24" s="64"/>
      <c r="AI24" s="16"/>
    </row>
    <row r="25" spans="1:148" ht="41.25" customHeight="1" x14ac:dyDescent="0.3">
      <c r="A25" s="6">
        <v>14</v>
      </c>
      <c r="B25" s="60" t="s">
        <v>335</v>
      </c>
      <c r="C25" s="5">
        <v>12</v>
      </c>
      <c r="D25" s="6" t="s">
        <v>116</v>
      </c>
      <c r="E25" s="10">
        <v>6</v>
      </c>
      <c r="F25" s="30" t="s">
        <v>308</v>
      </c>
      <c r="G25" s="2">
        <v>1</v>
      </c>
      <c r="H25" s="6"/>
      <c r="I25" s="6"/>
      <c r="J25" s="10" t="s">
        <v>429</v>
      </c>
      <c r="K25" s="10">
        <v>1</v>
      </c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30" t="s">
        <v>308</v>
      </c>
      <c r="Z25" s="2">
        <v>1</v>
      </c>
      <c r="AA25" s="6"/>
      <c r="AB25" s="6"/>
      <c r="AC25" s="10"/>
      <c r="AD25" s="10"/>
      <c r="AE25" s="10"/>
      <c r="AF25" s="64"/>
      <c r="AG25" s="10" t="s">
        <v>429</v>
      </c>
      <c r="AH25" s="10">
        <v>1</v>
      </c>
      <c r="AI25" s="16"/>
    </row>
    <row r="26" spans="1:148" ht="41.25" customHeight="1" x14ac:dyDescent="0.3">
      <c r="A26" s="6">
        <v>15</v>
      </c>
      <c r="B26" s="60" t="s">
        <v>336</v>
      </c>
      <c r="C26" s="5">
        <v>10</v>
      </c>
      <c r="D26" s="6" t="s">
        <v>117</v>
      </c>
      <c r="E26" s="10">
        <v>5</v>
      </c>
      <c r="F26" s="30" t="s">
        <v>308</v>
      </c>
      <c r="G26" s="2">
        <v>1</v>
      </c>
      <c r="H26" s="6"/>
      <c r="I26" s="6"/>
      <c r="J26" s="10"/>
      <c r="K26" s="10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30" t="s">
        <v>308</v>
      </c>
      <c r="Z26" s="2">
        <v>1</v>
      </c>
      <c r="AA26" s="6"/>
      <c r="AB26" s="6"/>
      <c r="AC26" s="10"/>
      <c r="AD26" s="10"/>
      <c r="AE26" s="10"/>
      <c r="AF26" s="64"/>
      <c r="AG26" s="64"/>
      <c r="AH26" s="64"/>
      <c r="AI26" s="16"/>
    </row>
    <row r="27" spans="1:148" ht="41.25" customHeight="1" x14ac:dyDescent="0.3">
      <c r="A27" s="6">
        <v>16</v>
      </c>
      <c r="B27" s="60" t="s">
        <v>337</v>
      </c>
      <c r="C27" s="5">
        <v>16</v>
      </c>
      <c r="D27" s="6" t="s">
        <v>118</v>
      </c>
      <c r="E27" s="10">
        <v>11</v>
      </c>
      <c r="F27" s="30" t="s">
        <v>308</v>
      </c>
      <c r="G27" s="2">
        <v>1</v>
      </c>
      <c r="H27" s="6"/>
      <c r="I27" s="6"/>
      <c r="J27" s="10"/>
      <c r="K27" s="10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30" t="s">
        <v>308</v>
      </c>
      <c r="Z27" s="2">
        <v>1</v>
      </c>
      <c r="AA27" s="6"/>
      <c r="AB27" s="6"/>
      <c r="AC27" s="10"/>
      <c r="AD27" s="10"/>
      <c r="AE27" s="10"/>
      <c r="AF27" s="64"/>
      <c r="AG27" s="64"/>
      <c r="AH27" s="64"/>
      <c r="AI27" s="16"/>
    </row>
    <row r="28" spans="1:148" ht="41.25" customHeight="1" x14ac:dyDescent="0.3">
      <c r="A28" s="6">
        <v>17</v>
      </c>
      <c r="B28" s="60" t="s">
        <v>338</v>
      </c>
      <c r="C28" s="5">
        <v>9</v>
      </c>
      <c r="D28" s="6" t="s">
        <v>119</v>
      </c>
      <c r="E28" s="10">
        <v>4</v>
      </c>
      <c r="F28" s="30" t="s">
        <v>308</v>
      </c>
      <c r="G28" s="2">
        <v>1</v>
      </c>
      <c r="H28" s="6"/>
      <c r="I28" s="6"/>
      <c r="J28" s="62" t="s">
        <v>427</v>
      </c>
      <c r="K28" s="10">
        <v>1</v>
      </c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30" t="s">
        <v>308</v>
      </c>
      <c r="Z28" s="2">
        <v>1</v>
      </c>
      <c r="AA28" s="6"/>
      <c r="AB28" s="6"/>
      <c r="AC28" s="62"/>
      <c r="AD28" s="10"/>
      <c r="AE28" s="10"/>
      <c r="AF28" s="64"/>
      <c r="AG28" s="62" t="s">
        <v>427</v>
      </c>
      <c r="AH28" s="10">
        <v>1</v>
      </c>
      <c r="AI28" s="16"/>
    </row>
    <row r="29" spans="1:148" ht="41.25" customHeight="1" x14ac:dyDescent="0.3">
      <c r="A29" s="6">
        <v>18</v>
      </c>
      <c r="B29" s="60" t="s">
        <v>339</v>
      </c>
      <c r="C29" s="5">
        <v>10</v>
      </c>
      <c r="D29" s="6" t="s">
        <v>120</v>
      </c>
      <c r="E29" s="10">
        <v>4</v>
      </c>
      <c r="F29" s="31" t="s">
        <v>310</v>
      </c>
      <c r="G29" s="2">
        <v>2</v>
      </c>
      <c r="H29" s="6"/>
      <c r="I29" s="6"/>
      <c r="J29" s="10"/>
      <c r="K29" s="10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31" t="s">
        <v>310</v>
      </c>
      <c r="Z29" s="2">
        <v>2</v>
      </c>
      <c r="AA29" s="6"/>
      <c r="AB29" s="6"/>
      <c r="AC29" s="10"/>
      <c r="AD29" s="10"/>
      <c r="AE29" s="10"/>
      <c r="AF29" s="64"/>
      <c r="AG29" s="64"/>
      <c r="AH29" s="64"/>
      <c r="AI29" s="16"/>
    </row>
    <row r="30" spans="1:148" ht="41.25" customHeight="1" x14ac:dyDescent="0.3">
      <c r="A30" s="6">
        <v>19</v>
      </c>
      <c r="B30" s="60" t="s">
        <v>340</v>
      </c>
      <c r="C30" s="5">
        <v>19</v>
      </c>
      <c r="D30" s="6" t="s">
        <v>121</v>
      </c>
      <c r="E30" s="10">
        <v>11</v>
      </c>
      <c r="F30" s="31" t="s">
        <v>310</v>
      </c>
      <c r="G30" s="2">
        <v>5</v>
      </c>
      <c r="H30" s="6"/>
      <c r="I30" s="6"/>
      <c r="J30" s="10"/>
      <c r="K30" s="10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31" t="s">
        <v>310</v>
      </c>
      <c r="Z30" s="2">
        <v>5</v>
      </c>
      <c r="AA30" s="6"/>
      <c r="AB30" s="6"/>
      <c r="AC30" s="10"/>
      <c r="AD30" s="10"/>
      <c r="AE30" s="10"/>
      <c r="AF30" s="64"/>
      <c r="AG30" s="64"/>
      <c r="AH30" s="64"/>
      <c r="AI30" s="16"/>
    </row>
    <row r="31" spans="1:148" ht="41.25" customHeight="1" x14ac:dyDescent="0.3">
      <c r="A31" s="6">
        <v>20</v>
      </c>
      <c r="B31" s="60" t="s">
        <v>341</v>
      </c>
      <c r="C31" s="5">
        <v>11</v>
      </c>
      <c r="D31" s="6" t="s">
        <v>122</v>
      </c>
      <c r="E31" s="10">
        <v>4</v>
      </c>
      <c r="F31" s="31" t="s">
        <v>310</v>
      </c>
      <c r="G31" s="2">
        <v>4</v>
      </c>
      <c r="H31" s="6"/>
      <c r="I31" s="6"/>
      <c r="J31" s="10"/>
      <c r="K31" s="10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31" t="s">
        <v>310</v>
      </c>
      <c r="Z31" s="2">
        <v>4</v>
      </c>
      <c r="AA31" s="6"/>
      <c r="AB31" s="6"/>
      <c r="AC31" s="10"/>
      <c r="AD31" s="10"/>
      <c r="AE31" s="10"/>
      <c r="AF31" s="64"/>
      <c r="AG31" s="64"/>
      <c r="AH31" s="64"/>
      <c r="AI31" s="16"/>
    </row>
    <row r="32" spans="1:148" ht="41.25" customHeight="1" x14ac:dyDescent="0.3">
      <c r="A32" s="6">
        <v>21</v>
      </c>
      <c r="B32" s="60" t="s">
        <v>342</v>
      </c>
      <c r="C32" s="5">
        <v>3</v>
      </c>
      <c r="D32" s="5" t="s">
        <v>123</v>
      </c>
      <c r="E32" s="11">
        <v>2</v>
      </c>
      <c r="F32" s="5" t="s">
        <v>35</v>
      </c>
      <c r="G32" s="3">
        <v>0</v>
      </c>
      <c r="H32" s="5"/>
      <c r="I32" s="5"/>
      <c r="J32" s="10"/>
      <c r="K32" s="10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 t="s">
        <v>35</v>
      </c>
      <c r="Z32" s="3">
        <v>0</v>
      </c>
      <c r="AA32" s="5"/>
      <c r="AB32" s="5"/>
      <c r="AC32" s="10"/>
      <c r="AD32" s="10"/>
      <c r="AE32" s="10"/>
      <c r="AF32" s="64"/>
      <c r="AG32" s="64"/>
      <c r="AH32" s="64"/>
      <c r="AI32" s="25"/>
    </row>
    <row r="33" spans="1:35" ht="49.5" customHeight="1" x14ac:dyDescent="0.3">
      <c r="A33" s="6">
        <v>22</v>
      </c>
      <c r="B33" s="60" t="s">
        <v>343</v>
      </c>
      <c r="C33" s="5">
        <v>3</v>
      </c>
      <c r="D33" s="5" t="s">
        <v>124</v>
      </c>
      <c r="E33" s="5">
        <v>1</v>
      </c>
      <c r="F33" s="5" t="s">
        <v>35</v>
      </c>
      <c r="G33" s="3">
        <v>0</v>
      </c>
      <c r="H33" s="5"/>
      <c r="I33" s="5"/>
      <c r="J33" s="10"/>
      <c r="K33" s="10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 t="s">
        <v>35</v>
      </c>
      <c r="Z33" s="3">
        <v>0</v>
      </c>
      <c r="AA33" s="5"/>
      <c r="AB33" s="5"/>
      <c r="AC33" s="10"/>
      <c r="AD33" s="10"/>
      <c r="AE33" s="10"/>
      <c r="AF33" s="64"/>
      <c r="AG33" s="64"/>
      <c r="AH33" s="64"/>
      <c r="AI33" s="25"/>
    </row>
    <row r="34" spans="1:35" ht="41.25" customHeight="1" x14ac:dyDescent="0.3">
      <c r="A34" s="6">
        <v>23</v>
      </c>
      <c r="B34" s="60" t="s">
        <v>56</v>
      </c>
      <c r="C34" s="5">
        <v>4</v>
      </c>
      <c r="D34" s="5" t="s">
        <v>125</v>
      </c>
      <c r="E34" s="5">
        <v>1</v>
      </c>
      <c r="F34" s="5" t="s">
        <v>35</v>
      </c>
      <c r="G34" s="3">
        <v>0</v>
      </c>
      <c r="H34" s="5"/>
      <c r="I34" s="5"/>
      <c r="J34" s="10"/>
      <c r="K34" s="10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 t="s">
        <v>35</v>
      </c>
      <c r="Z34" s="3">
        <v>0</v>
      </c>
      <c r="AA34" s="5"/>
      <c r="AB34" s="5"/>
      <c r="AC34" s="10"/>
      <c r="AD34" s="10"/>
      <c r="AE34" s="10"/>
      <c r="AF34" s="64"/>
      <c r="AG34" s="64"/>
      <c r="AH34" s="64"/>
      <c r="AI34" s="25"/>
    </row>
    <row r="35" spans="1:35" ht="41.25" customHeight="1" x14ac:dyDescent="0.3">
      <c r="A35" s="6">
        <v>24</v>
      </c>
      <c r="B35" s="60" t="s">
        <v>344</v>
      </c>
      <c r="C35" s="5">
        <v>17</v>
      </c>
      <c r="D35" s="5" t="s">
        <v>126</v>
      </c>
      <c r="E35" s="5">
        <v>9</v>
      </c>
      <c r="F35" s="31" t="s">
        <v>310</v>
      </c>
      <c r="G35" s="3">
        <v>2</v>
      </c>
      <c r="H35" s="5"/>
      <c r="I35" s="5"/>
      <c r="J35" s="10"/>
      <c r="K35" s="10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31" t="s">
        <v>310</v>
      </c>
      <c r="Z35" s="3">
        <v>2</v>
      </c>
      <c r="AA35" s="5"/>
      <c r="AB35" s="5"/>
      <c r="AC35" s="10"/>
      <c r="AD35" s="10"/>
      <c r="AE35" s="10"/>
      <c r="AF35" s="64"/>
      <c r="AG35" s="64"/>
      <c r="AH35" s="64"/>
      <c r="AI35" s="25"/>
    </row>
    <row r="36" spans="1:35" ht="41.25" customHeight="1" x14ac:dyDescent="0.3">
      <c r="A36" s="6">
        <v>25</v>
      </c>
      <c r="B36" s="60" t="s">
        <v>345</v>
      </c>
      <c r="C36" s="5">
        <v>12</v>
      </c>
      <c r="D36" s="5" t="s">
        <v>127</v>
      </c>
      <c r="E36" s="5">
        <v>6</v>
      </c>
      <c r="F36" s="31" t="s">
        <v>310</v>
      </c>
      <c r="G36" s="3">
        <v>2</v>
      </c>
      <c r="H36" s="5"/>
      <c r="I36" s="5"/>
      <c r="J36" s="10"/>
      <c r="K36" s="10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31" t="s">
        <v>310</v>
      </c>
      <c r="Z36" s="3">
        <v>2</v>
      </c>
      <c r="AA36" s="5"/>
      <c r="AB36" s="5"/>
      <c r="AC36" s="10"/>
      <c r="AD36" s="10"/>
      <c r="AE36" s="10"/>
      <c r="AF36" s="64"/>
      <c r="AG36" s="64"/>
      <c r="AH36" s="64"/>
      <c r="AI36" s="25"/>
    </row>
    <row r="37" spans="1:35" ht="41.25" customHeight="1" x14ac:dyDescent="0.3">
      <c r="A37" s="6">
        <v>26</v>
      </c>
      <c r="B37" s="60" t="s">
        <v>346</v>
      </c>
      <c r="C37" s="5">
        <v>15</v>
      </c>
      <c r="D37" s="5" t="s">
        <v>128</v>
      </c>
      <c r="E37" s="5">
        <v>9</v>
      </c>
      <c r="F37" s="30" t="s">
        <v>308</v>
      </c>
      <c r="G37" s="3">
        <v>1</v>
      </c>
      <c r="H37" s="5"/>
      <c r="I37" s="5"/>
      <c r="J37" s="10"/>
      <c r="K37" s="10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30" t="s">
        <v>308</v>
      </c>
      <c r="Z37" s="3">
        <v>1</v>
      </c>
      <c r="AA37" s="5"/>
      <c r="AB37" s="5"/>
      <c r="AC37" s="10"/>
      <c r="AD37" s="10"/>
      <c r="AE37" s="10"/>
      <c r="AF37" s="64"/>
      <c r="AG37" s="64"/>
      <c r="AH37" s="64"/>
      <c r="AI37" s="25"/>
    </row>
    <row r="38" spans="1:35" ht="41.25" customHeight="1" x14ac:dyDescent="0.3">
      <c r="A38" s="6">
        <v>27</v>
      </c>
      <c r="B38" s="60" t="s">
        <v>347</v>
      </c>
      <c r="C38" s="5">
        <v>8</v>
      </c>
      <c r="D38" s="5" t="s">
        <v>129</v>
      </c>
      <c r="E38" s="5">
        <v>2</v>
      </c>
      <c r="F38" s="31" t="s">
        <v>310</v>
      </c>
      <c r="G38" s="3">
        <v>4</v>
      </c>
      <c r="H38" s="5"/>
      <c r="I38" s="5"/>
      <c r="J38" s="10"/>
      <c r="K38" s="10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31" t="s">
        <v>310</v>
      </c>
      <c r="Z38" s="3">
        <v>4</v>
      </c>
      <c r="AA38" s="5"/>
      <c r="AB38" s="5"/>
      <c r="AC38" s="10"/>
      <c r="AD38" s="10"/>
      <c r="AE38" s="10"/>
      <c r="AF38" s="64"/>
      <c r="AG38" s="64"/>
      <c r="AH38" s="64"/>
      <c r="AI38" s="25"/>
    </row>
    <row r="39" spans="1:35" ht="41.25" customHeight="1" x14ac:dyDescent="0.3">
      <c r="A39" s="6">
        <v>28</v>
      </c>
      <c r="B39" s="60" t="s">
        <v>348</v>
      </c>
      <c r="C39" s="5">
        <v>5</v>
      </c>
      <c r="D39" s="5" t="s">
        <v>130</v>
      </c>
      <c r="E39" s="5">
        <v>1</v>
      </c>
      <c r="F39" s="5" t="s">
        <v>35</v>
      </c>
      <c r="G39" s="3">
        <v>0</v>
      </c>
      <c r="H39" s="5"/>
      <c r="I39" s="5"/>
      <c r="J39" s="10"/>
      <c r="K39" s="10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 t="s">
        <v>35</v>
      </c>
      <c r="Z39" s="3">
        <v>0</v>
      </c>
      <c r="AA39" s="5"/>
      <c r="AB39" s="5"/>
      <c r="AC39" s="10"/>
      <c r="AD39" s="10"/>
      <c r="AE39" s="10"/>
      <c r="AF39" s="64"/>
      <c r="AG39" s="64"/>
      <c r="AH39" s="64"/>
      <c r="AI39" s="25"/>
    </row>
    <row r="40" spans="1:35" ht="41.25" customHeight="1" x14ac:dyDescent="0.3">
      <c r="A40" s="6">
        <v>29</v>
      </c>
      <c r="B40" s="60" t="s">
        <v>57</v>
      </c>
      <c r="C40" s="5">
        <v>9</v>
      </c>
      <c r="D40" s="5" t="s">
        <v>131</v>
      </c>
      <c r="E40" s="5">
        <v>3</v>
      </c>
      <c r="F40" s="5" t="s">
        <v>35</v>
      </c>
      <c r="G40" s="3">
        <v>0</v>
      </c>
      <c r="H40" s="5"/>
      <c r="I40" s="5"/>
      <c r="J40" s="10"/>
      <c r="K40" s="10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 t="s">
        <v>35</v>
      </c>
      <c r="Z40" s="3">
        <v>0</v>
      </c>
      <c r="AA40" s="5"/>
      <c r="AB40" s="5"/>
      <c r="AC40" s="10"/>
      <c r="AD40" s="10"/>
      <c r="AE40" s="10"/>
      <c r="AF40" s="64"/>
      <c r="AG40" s="64"/>
      <c r="AH40" s="64"/>
      <c r="AI40" s="25"/>
    </row>
    <row r="41" spans="1:35" ht="41.25" customHeight="1" x14ac:dyDescent="0.3">
      <c r="A41" s="6">
        <v>30</v>
      </c>
      <c r="B41" s="60" t="s">
        <v>349</v>
      </c>
      <c r="C41" s="5">
        <v>14</v>
      </c>
      <c r="D41" s="5" t="s">
        <v>132</v>
      </c>
      <c r="E41" s="5">
        <v>9</v>
      </c>
      <c r="F41" s="31" t="s">
        <v>310</v>
      </c>
      <c r="G41" s="3">
        <v>2</v>
      </c>
      <c r="H41" s="5"/>
      <c r="I41" s="5"/>
      <c r="J41" s="10"/>
      <c r="K41" s="10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31" t="s">
        <v>310</v>
      </c>
      <c r="Z41" s="3">
        <v>2</v>
      </c>
      <c r="AA41" s="5"/>
      <c r="AB41" s="5"/>
      <c r="AC41" s="10"/>
      <c r="AD41" s="10"/>
      <c r="AE41" s="10"/>
      <c r="AF41" s="64"/>
      <c r="AG41" s="64"/>
      <c r="AH41" s="64"/>
      <c r="AI41" s="25"/>
    </row>
    <row r="42" spans="1:35" ht="41.25" customHeight="1" x14ac:dyDescent="0.3">
      <c r="A42" s="6">
        <v>31</v>
      </c>
      <c r="B42" s="60" t="s">
        <v>350</v>
      </c>
      <c r="C42" s="5">
        <v>13</v>
      </c>
      <c r="D42" s="5" t="s">
        <v>133</v>
      </c>
      <c r="E42" s="5">
        <v>8</v>
      </c>
      <c r="F42" s="30" t="s">
        <v>308</v>
      </c>
      <c r="G42" s="3">
        <v>1</v>
      </c>
      <c r="H42" s="5"/>
      <c r="I42" s="5"/>
      <c r="J42" s="10"/>
      <c r="K42" s="10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30" t="s">
        <v>308</v>
      </c>
      <c r="Z42" s="3">
        <v>1</v>
      </c>
      <c r="AA42" s="5"/>
      <c r="AB42" s="5"/>
      <c r="AC42" s="10"/>
      <c r="AD42" s="10"/>
      <c r="AE42" s="10"/>
      <c r="AF42" s="64"/>
      <c r="AG42" s="64"/>
      <c r="AH42" s="64"/>
      <c r="AI42" s="25"/>
    </row>
    <row r="43" spans="1:35" ht="41.25" customHeight="1" x14ac:dyDescent="0.3">
      <c r="A43" s="6">
        <v>32</v>
      </c>
      <c r="B43" s="60" t="s">
        <v>351</v>
      </c>
      <c r="C43" s="5">
        <v>17</v>
      </c>
      <c r="D43" s="5" t="s">
        <v>134</v>
      </c>
      <c r="E43" s="5">
        <v>11</v>
      </c>
      <c r="F43" s="30" t="s">
        <v>308</v>
      </c>
      <c r="G43" s="3">
        <v>1</v>
      </c>
      <c r="H43" s="5"/>
      <c r="I43" s="5"/>
      <c r="J43" s="10"/>
      <c r="K43" s="10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30" t="s">
        <v>308</v>
      </c>
      <c r="Z43" s="3">
        <v>1</v>
      </c>
      <c r="AA43" s="5"/>
      <c r="AB43" s="5"/>
      <c r="AC43" s="10"/>
      <c r="AD43" s="10"/>
      <c r="AE43" s="10"/>
      <c r="AF43" s="64"/>
      <c r="AG43" s="64"/>
      <c r="AH43" s="64"/>
      <c r="AI43" s="25"/>
    </row>
    <row r="44" spans="1:35" ht="41.25" customHeight="1" x14ac:dyDescent="0.3">
      <c r="A44" s="6">
        <v>33</v>
      </c>
      <c r="B44" s="61" t="s">
        <v>352</v>
      </c>
      <c r="C44" s="5">
        <v>15</v>
      </c>
      <c r="D44" s="5" t="s">
        <v>135</v>
      </c>
      <c r="E44" s="5">
        <v>10</v>
      </c>
      <c r="F44" s="30" t="s">
        <v>308</v>
      </c>
      <c r="G44" s="3">
        <v>1</v>
      </c>
      <c r="H44" s="5"/>
      <c r="I44" s="5"/>
      <c r="J44" s="10"/>
      <c r="K44" s="10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30" t="s">
        <v>308</v>
      </c>
      <c r="Z44" s="3">
        <v>1</v>
      </c>
      <c r="AA44" s="5"/>
      <c r="AB44" s="5"/>
      <c r="AC44" s="10"/>
      <c r="AD44" s="10"/>
      <c r="AE44" s="10"/>
      <c r="AF44" s="64"/>
      <c r="AG44" s="64"/>
      <c r="AH44" s="64"/>
      <c r="AI44" s="25"/>
    </row>
    <row r="45" spans="1:35" ht="41.25" customHeight="1" x14ac:dyDescent="0.3">
      <c r="A45" s="6">
        <v>34</v>
      </c>
      <c r="B45" s="60" t="s">
        <v>353</v>
      </c>
      <c r="C45" s="5">
        <v>10</v>
      </c>
      <c r="D45" s="5" t="s">
        <v>136</v>
      </c>
      <c r="E45" s="5">
        <v>3</v>
      </c>
      <c r="F45" s="31" t="s">
        <v>310</v>
      </c>
      <c r="G45" s="3">
        <v>2</v>
      </c>
      <c r="H45" s="5"/>
      <c r="I45" s="5"/>
      <c r="J45" s="10"/>
      <c r="K45" s="10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31" t="s">
        <v>310</v>
      </c>
      <c r="Z45" s="3">
        <v>2</v>
      </c>
      <c r="AA45" s="5"/>
      <c r="AB45" s="5"/>
      <c r="AC45" s="10"/>
      <c r="AD45" s="10"/>
      <c r="AE45" s="10"/>
      <c r="AF45" s="64"/>
      <c r="AG45" s="64"/>
      <c r="AH45" s="64"/>
      <c r="AI45" s="25"/>
    </row>
    <row r="46" spans="1:35" ht="41.25" customHeight="1" x14ac:dyDescent="0.3">
      <c r="A46" s="6">
        <v>35</v>
      </c>
      <c r="B46" s="61" t="s">
        <v>354</v>
      </c>
      <c r="C46" s="5">
        <v>14</v>
      </c>
      <c r="D46" s="5" t="s">
        <v>137</v>
      </c>
      <c r="E46" s="5">
        <v>9</v>
      </c>
      <c r="F46" s="30" t="s">
        <v>308</v>
      </c>
      <c r="G46" s="3">
        <v>1</v>
      </c>
      <c r="H46" s="5"/>
      <c r="I46" s="5"/>
      <c r="J46" s="10"/>
      <c r="K46" s="10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30" t="s">
        <v>308</v>
      </c>
      <c r="Z46" s="3">
        <v>1</v>
      </c>
      <c r="AA46" s="5"/>
      <c r="AB46" s="5"/>
      <c r="AC46" s="10"/>
      <c r="AD46" s="10"/>
      <c r="AE46" s="10"/>
      <c r="AF46" s="64"/>
      <c r="AG46" s="64"/>
      <c r="AH46" s="64"/>
      <c r="AI46" s="25"/>
    </row>
    <row r="47" spans="1:35" ht="41.25" customHeight="1" x14ac:dyDescent="0.3">
      <c r="A47" s="6">
        <v>36</v>
      </c>
      <c r="B47" s="61" t="s">
        <v>355</v>
      </c>
      <c r="C47" s="5">
        <v>15</v>
      </c>
      <c r="D47" s="5" t="s">
        <v>138</v>
      </c>
      <c r="E47" s="5">
        <v>10</v>
      </c>
      <c r="F47" s="30" t="s">
        <v>308</v>
      </c>
      <c r="G47" s="3">
        <v>1</v>
      </c>
      <c r="H47" s="5"/>
      <c r="I47" s="5"/>
      <c r="J47" s="10"/>
      <c r="K47" s="10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30" t="s">
        <v>308</v>
      </c>
      <c r="Z47" s="3">
        <v>1</v>
      </c>
      <c r="AA47" s="5"/>
      <c r="AB47" s="5"/>
      <c r="AC47" s="10"/>
      <c r="AD47" s="10"/>
      <c r="AE47" s="10"/>
      <c r="AF47" s="64"/>
      <c r="AG47" s="64"/>
      <c r="AH47" s="64"/>
      <c r="AI47" s="25"/>
    </row>
    <row r="48" spans="1:35" ht="41.25" customHeight="1" x14ac:dyDescent="0.3">
      <c r="A48" s="6">
        <v>37</v>
      </c>
      <c r="B48" s="61" t="s">
        <v>356</v>
      </c>
      <c r="C48" s="5">
        <v>12</v>
      </c>
      <c r="D48" s="5" t="s">
        <v>139</v>
      </c>
      <c r="E48" s="5">
        <v>5</v>
      </c>
      <c r="F48" s="31" t="s">
        <v>310</v>
      </c>
      <c r="G48" s="3">
        <v>2</v>
      </c>
      <c r="H48" s="5"/>
      <c r="I48" s="5"/>
      <c r="J48" s="10"/>
      <c r="K48" s="10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31" t="s">
        <v>310</v>
      </c>
      <c r="Z48" s="3">
        <v>2</v>
      </c>
      <c r="AA48" s="5"/>
      <c r="AB48" s="5"/>
      <c r="AC48" s="10"/>
      <c r="AD48" s="10"/>
      <c r="AE48" s="10"/>
      <c r="AF48" s="64"/>
      <c r="AG48" s="64"/>
      <c r="AH48" s="64"/>
      <c r="AI48" s="25"/>
    </row>
    <row r="49" spans="1:35" ht="41.25" customHeight="1" x14ac:dyDescent="0.3">
      <c r="A49" s="6">
        <v>38</v>
      </c>
      <c r="B49" s="61" t="s">
        <v>357</v>
      </c>
      <c r="C49" s="5">
        <v>13</v>
      </c>
      <c r="D49" s="5" t="s">
        <v>140</v>
      </c>
      <c r="E49" s="5">
        <v>9</v>
      </c>
      <c r="F49" s="30" t="s">
        <v>308</v>
      </c>
      <c r="G49" s="3">
        <v>1</v>
      </c>
      <c r="H49" s="5"/>
      <c r="I49" s="5"/>
      <c r="J49" s="10"/>
      <c r="K49" s="10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30" t="s">
        <v>308</v>
      </c>
      <c r="Z49" s="3">
        <v>1</v>
      </c>
      <c r="AA49" s="5"/>
      <c r="AB49" s="5"/>
      <c r="AC49" s="10"/>
      <c r="AD49" s="10"/>
      <c r="AE49" s="10"/>
      <c r="AF49" s="64"/>
      <c r="AG49" s="64"/>
      <c r="AH49" s="64"/>
      <c r="AI49" s="25"/>
    </row>
    <row r="50" spans="1:35" ht="41.25" customHeight="1" x14ac:dyDescent="0.3">
      <c r="A50" s="6">
        <v>39</v>
      </c>
      <c r="B50" s="61" t="s">
        <v>358</v>
      </c>
      <c r="C50" s="5">
        <v>7</v>
      </c>
      <c r="D50" s="5" t="s">
        <v>141</v>
      </c>
      <c r="E50" s="5">
        <v>2</v>
      </c>
      <c r="F50" s="30" t="s">
        <v>308</v>
      </c>
      <c r="G50" s="3">
        <v>1</v>
      </c>
      <c r="H50" s="5"/>
      <c r="I50" s="5"/>
      <c r="J50" s="10"/>
      <c r="K50" s="10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30" t="s">
        <v>308</v>
      </c>
      <c r="Z50" s="3">
        <v>1</v>
      </c>
      <c r="AA50" s="5"/>
      <c r="AB50" s="5"/>
      <c r="AC50" s="10"/>
      <c r="AD50" s="10"/>
      <c r="AE50" s="10"/>
      <c r="AF50" s="64"/>
      <c r="AG50" s="64"/>
      <c r="AH50" s="64"/>
      <c r="AI50" s="25"/>
    </row>
    <row r="51" spans="1:35" ht="41.25" customHeight="1" x14ac:dyDescent="0.3">
      <c r="A51" s="6">
        <v>40</v>
      </c>
      <c r="B51" s="61" t="s">
        <v>359</v>
      </c>
      <c r="C51" s="5">
        <v>17</v>
      </c>
      <c r="D51" s="5" t="s">
        <v>142</v>
      </c>
      <c r="E51" s="5">
        <v>10</v>
      </c>
      <c r="F51" s="31" t="s">
        <v>310</v>
      </c>
      <c r="G51" s="3">
        <v>3</v>
      </c>
      <c r="H51" s="5"/>
      <c r="I51" s="5"/>
      <c r="J51" s="10"/>
      <c r="K51" s="10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31" t="s">
        <v>310</v>
      </c>
      <c r="Z51" s="3">
        <v>3</v>
      </c>
      <c r="AA51" s="5"/>
      <c r="AB51" s="5"/>
      <c r="AC51" s="10"/>
      <c r="AD51" s="10"/>
      <c r="AE51" s="10"/>
      <c r="AF51" s="64"/>
      <c r="AG51" s="64"/>
      <c r="AH51" s="64"/>
      <c r="AI51" s="25"/>
    </row>
    <row r="52" spans="1:35" ht="51.75" customHeight="1" x14ac:dyDescent="0.3">
      <c r="A52" s="6">
        <v>41</v>
      </c>
      <c r="B52" s="61" t="s">
        <v>360</v>
      </c>
      <c r="C52" s="5">
        <v>3</v>
      </c>
      <c r="D52" s="5" t="s">
        <v>143</v>
      </c>
      <c r="E52" s="5">
        <v>1</v>
      </c>
      <c r="F52" s="5" t="s">
        <v>35</v>
      </c>
      <c r="G52" s="3">
        <v>0</v>
      </c>
      <c r="H52" s="5"/>
      <c r="I52" s="5"/>
      <c r="J52" s="10"/>
      <c r="K52" s="10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 t="s">
        <v>35</v>
      </c>
      <c r="Z52" s="3">
        <v>0</v>
      </c>
      <c r="AA52" s="5"/>
      <c r="AB52" s="5"/>
      <c r="AC52" s="10"/>
      <c r="AD52" s="10"/>
      <c r="AE52" s="10"/>
      <c r="AF52" s="64"/>
      <c r="AG52" s="64"/>
      <c r="AH52" s="64"/>
      <c r="AI52" s="25"/>
    </row>
    <row r="53" spans="1:35" ht="41.25" customHeight="1" x14ac:dyDescent="0.3">
      <c r="A53" s="6">
        <v>42</v>
      </c>
      <c r="B53" s="61" t="s">
        <v>58</v>
      </c>
      <c r="C53" s="5">
        <v>2</v>
      </c>
      <c r="D53" s="5" t="s">
        <v>144</v>
      </c>
      <c r="E53" s="5">
        <v>1</v>
      </c>
      <c r="F53" s="5" t="s">
        <v>35</v>
      </c>
      <c r="G53" s="3">
        <v>0</v>
      </c>
      <c r="H53" s="5"/>
      <c r="I53" s="5"/>
      <c r="J53" s="10"/>
      <c r="K53" s="10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 t="s">
        <v>35</v>
      </c>
      <c r="Z53" s="3">
        <v>0</v>
      </c>
      <c r="AA53" s="5"/>
      <c r="AB53" s="5"/>
      <c r="AC53" s="10"/>
      <c r="AD53" s="10"/>
      <c r="AE53" s="10"/>
      <c r="AF53" s="64"/>
      <c r="AG53" s="64"/>
      <c r="AH53" s="64"/>
      <c r="AI53" s="25"/>
    </row>
    <row r="54" spans="1:35" ht="41.25" customHeight="1" x14ac:dyDescent="0.3">
      <c r="A54" s="6">
        <v>43</v>
      </c>
      <c r="B54" s="61" t="s">
        <v>361</v>
      </c>
      <c r="C54" s="5">
        <v>5</v>
      </c>
      <c r="D54" s="5" t="s">
        <v>145</v>
      </c>
      <c r="E54" s="5">
        <v>2</v>
      </c>
      <c r="F54" s="5" t="s">
        <v>35</v>
      </c>
      <c r="G54" s="3">
        <v>0</v>
      </c>
      <c r="H54" s="5"/>
      <c r="I54" s="5"/>
      <c r="J54" s="10"/>
      <c r="K54" s="10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 t="s">
        <v>35</v>
      </c>
      <c r="Z54" s="3">
        <v>0</v>
      </c>
      <c r="AA54" s="5"/>
      <c r="AB54" s="5"/>
      <c r="AC54" s="10"/>
      <c r="AD54" s="10"/>
      <c r="AE54" s="10"/>
      <c r="AF54" s="64"/>
      <c r="AG54" s="64"/>
      <c r="AH54" s="64"/>
      <c r="AI54" s="25"/>
    </row>
    <row r="55" spans="1:35" ht="41.25" customHeight="1" x14ac:dyDescent="0.3">
      <c r="A55" s="6">
        <v>44</v>
      </c>
      <c r="B55" s="61" t="s">
        <v>362</v>
      </c>
      <c r="C55" s="5">
        <v>13</v>
      </c>
      <c r="D55" s="5" t="s">
        <v>146</v>
      </c>
      <c r="E55" s="5">
        <v>8</v>
      </c>
      <c r="F55" s="30" t="s">
        <v>308</v>
      </c>
      <c r="G55" s="3">
        <v>1</v>
      </c>
      <c r="H55" s="5"/>
      <c r="I55" s="5"/>
      <c r="J55" s="10"/>
      <c r="K55" s="10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30" t="s">
        <v>308</v>
      </c>
      <c r="Z55" s="3">
        <v>1</v>
      </c>
      <c r="AA55" s="5"/>
      <c r="AB55" s="5"/>
      <c r="AC55" s="10"/>
      <c r="AD55" s="10"/>
      <c r="AE55" s="10"/>
      <c r="AF55" s="64"/>
      <c r="AG55" s="64"/>
      <c r="AH55" s="64"/>
      <c r="AI55" s="25"/>
    </row>
    <row r="56" spans="1:35" ht="41.25" customHeight="1" x14ac:dyDescent="0.3">
      <c r="A56" s="6">
        <v>45</v>
      </c>
      <c r="B56" s="61" t="s">
        <v>363</v>
      </c>
      <c r="C56" s="5">
        <v>16</v>
      </c>
      <c r="D56" s="5" t="s">
        <v>147</v>
      </c>
      <c r="E56" s="5">
        <v>9</v>
      </c>
      <c r="F56" s="30" t="s">
        <v>308</v>
      </c>
      <c r="G56" s="3">
        <v>1</v>
      </c>
      <c r="H56" s="5"/>
      <c r="I56" s="5"/>
      <c r="J56" s="10"/>
      <c r="K56" s="10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30" t="s">
        <v>308</v>
      </c>
      <c r="Z56" s="3">
        <v>1</v>
      </c>
      <c r="AA56" s="5"/>
      <c r="AB56" s="5"/>
      <c r="AC56" s="10"/>
      <c r="AD56" s="10"/>
      <c r="AE56" s="10"/>
      <c r="AF56" s="64"/>
      <c r="AG56" s="64"/>
      <c r="AH56" s="64"/>
      <c r="AI56" s="25"/>
    </row>
    <row r="57" spans="1:35" ht="41.25" customHeight="1" x14ac:dyDescent="0.3">
      <c r="A57" s="6">
        <v>46</v>
      </c>
      <c r="B57" s="61" t="s">
        <v>364</v>
      </c>
      <c r="C57" s="5">
        <v>19</v>
      </c>
      <c r="D57" s="5" t="s">
        <v>148</v>
      </c>
      <c r="E57" s="5">
        <v>14</v>
      </c>
      <c r="F57" s="31" t="s">
        <v>310</v>
      </c>
      <c r="G57" s="3">
        <v>2</v>
      </c>
      <c r="H57" s="5"/>
      <c r="I57" s="5"/>
      <c r="J57" s="10"/>
      <c r="K57" s="10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31" t="s">
        <v>310</v>
      </c>
      <c r="Z57" s="3">
        <v>2</v>
      </c>
      <c r="AA57" s="5"/>
      <c r="AB57" s="5"/>
      <c r="AC57" s="10"/>
      <c r="AD57" s="10"/>
      <c r="AE57" s="10"/>
      <c r="AF57" s="64"/>
      <c r="AG57" s="64"/>
      <c r="AH57" s="64"/>
      <c r="AI57" s="25"/>
    </row>
    <row r="58" spans="1:35" ht="41.25" customHeight="1" x14ac:dyDescent="0.3">
      <c r="A58" s="6">
        <v>47</v>
      </c>
      <c r="B58" s="61" t="s">
        <v>365</v>
      </c>
      <c r="C58" s="5">
        <v>13</v>
      </c>
      <c r="D58" s="5" t="s">
        <v>149</v>
      </c>
      <c r="E58" s="5">
        <v>2</v>
      </c>
      <c r="F58" s="30" t="s">
        <v>309</v>
      </c>
      <c r="G58" s="3">
        <v>1</v>
      </c>
      <c r="H58" s="5"/>
      <c r="I58" s="5"/>
      <c r="J58" s="10"/>
      <c r="K58" s="10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30" t="s">
        <v>309</v>
      </c>
      <c r="Z58" s="3">
        <v>1</v>
      </c>
      <c r="AA58" s="5"/>
      <c r="AB58" s="5"/>
      <c r="AC58" s="10"/>
      <c r="AD58" s="10"/>
      <c r="AE58" s="10"/>
      <c r="AF58" s="64"/>
      <c r="AG58" s="64"/>
      <c r="AH58" s="64"/>
      <c r="AI58" s="25"/>
    </row>
    <row r="59" spans="1:35" ht="48.75" customHeight="1" x14ac:dyDescent="0.3">
      <c r="A59" s="6">
        <v>48</v>
      </c>
      <c r="B59" s="61" t="s">
        <v>366</v>
      </c>
      <c r="C59" s="5">
        <v>6</v>
      </c>
      <c r="D59" s="5" t="s">
        <v>150</v>
      </c>
      <c r="E59" s="5">
        <v>3</v>
      </c>
      <c r="F59" s="5" t="s">
        <v>35</v>
      </c>
      <c r="G59" s="3">
        <v>0</v>
      </c>
      <c r="H59" s="5"/>
      <c r="I59" s="5"/>
      <c r="J59" s="10"/>
      <c r="K59" s="10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 t="s">
        <v>35</v>
      </c>
      <c r="Z59" s="3">
        <v>0</v>
      </c>
      <c r="AA59" s="5"/>
      <c r="AB59" s="5"/>
      <c r="AC59" s="10"/>
      <c r="AD59" s="10"/>
      <c r="AE59" s="10"/>
      <c r="AF59" s="64"/>
      <c r="AG59" s="64"/>
      <c r="AH59" s="64"/>
      <c r="AI59" s="25"/>
    </row>
    <row r="60" spans="1:35" ht="41.25" customHeight="1" x14ac:dyDescent="0.3">
      <c r="A60" s="6">
        <v>49</v>
      </c>
      <c r="B60" s="61" t="s">
        <v>367</v>
      </c>
      <c r="C60" s="5">
        <v>13</v>
      </c>
      <c r="D60" s="5" t="s">
        <v>151</v>
      </c>
      <c r="E60" s="5">
        <v>8</v>
      </c>
      <c r="F60" s="31" t="s">
        <v>310</v>
      </c>
      <c r="G60" s="3">
        <v>2</v>
      </c>
      <c r="H60" s="5"/>
      <c r="I60" s="5"/>
      <c r="J60" s="10"/>
      <c r="K60" s="10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31" t="s">
        <v>310</v>
      </c>
      <c r="Z60" s="3">
        <v>2</v>
      </c>
      <c r="AA60" s="5"/>
      <c r="AB60" s="5"/>
      <c r="AC60" s="10"/>
      <c r="AD60" s="10"/>
      <c r="AE60" s="10"/>
      <c r="AF60" s="64"/>
      <c r="AG60" s="64"/>
      <c r="AH60" s="64"/>
      <c r="AI60" s="25"/>
    </row>
    <row r="61" spans="1:35" ht="41.25" customHeight="1" x14ac:dyDescent="0.3">
      <c r="A61" s="6">
        <v>50</v>
      </c>
      <c r="B61" s="61" t="s">
        <v>368</v>
      </c>
      <c r="C61" s="5">
        <v>9</v>
      </c>
      <c r="D61" s="5" t="s">
        <v>152</v>
      </c>
      <c r="E61" s="5">
        <v>4</v>
      </c>
      <c r="F61" s="30" t="s">
        <v>308</v>
      </c>
      <c r="G61" s="3">
        <v>1</v>
      </c>
      <c r="H61" s="5"/>
      <c r="I61" s="5"/>
      <c r="J61" s="10"/>
      <c r="K61" s="10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30" t="s">
        <v>308</v>
      </c>
      <c r="Z61" s="3">
        <v>1</v>
      </c>
      <c r="AA61" s="5"/>
      <c r="AB61" s="5"/>
      <c r="AC61" s="10"/>
      <c r="AD61" s="10"/>
      <c r="AE61" s="10"/>
      <c r="AF61" s="64"/>
      <c r="AG61" s="64"/>
      <c r="AH61" s="64"/>
      <c r="AI61" s="25"/>
    </row>
    <row r="62" spans="1:35" ht="41.25" customHeight="1" x14ac:dyDescent="0.3">
      <c r="A62" s="6">
        <v>51</v>
      </c>
      <c r="B62" s="61" t="s">
        <v>369</v>
      </c>
      <c r="C62" s="5">
        <v>16</v>
      </c>
      <c r="D62" s="5" t="s">
        <v>153</v>
      </c>
      <c r="E62" s="5">
        <v>11</v>
      </c>
      <c r="F62" s="30" t="s">
        <v>308</v>
      </c>
      <c r="G62" s="3">
        <v>1</v>
      </c>
      <c r="H62" s="5"/>
      <c r="I62" s="5"/>
      <c r="J62" s="10"/>
      <c r="K62" s="10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30" t="s">
        <v>308</v>
      </c>
      <c r="Z62" s="3">
        <v>1</v>
      </c>
      <c r="AA62" s="5"/>
      <c r="AB62" s="5"/>
      <c r="AC62" s="10"/>
      <c r="AD62" s="10"/>
      <c r="AE62" s="10"/>
      <c r="AF62" s="64"/>
      <c r="AG62" s="64"/>
      <c r="AH62" s="64"/>
      <c r="AI62" s="25"/>
    </row>
    <row r="63" spans="1:35" ht="41.25" customHeight="1" x14ac:dyDescent="0.3">
      <c r="A63" s="6">
        <v>52</v>
      </c>
      <c r="B63" s="61" t="s">
        <v>370</v>
      </c>
      <c r="C63" s="5">
        <v>10</v>
      </c>
      <c r="D63" s="5" t="s">
        <v>154</v>
      </c>
      <c r="E63" s="5">
        <v>2</v>
      </c>
      <c r="F63" s="31" t="s">
        <v>310</v>
      </c>
      <c r="G63" s="3">
        <v>3</v>
      </c>
      <c r="H63" s="5"/>
      <c r="I63" s="5"/>
      <c r="J63" s="10"/>
      <c r="K63" s="10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31" t="s">
        <v>310</v>
      </c>
      <c r="Z63" s="3">
        <v>3</v>
      </c>
      <c r="AA63" s="5"/>
      <c r="AB63" s="5"/>
      <c r="AC63" s="10"/>
      <c r="AD63" s="10"/>
      <c r="AE63" s="10"/>
      <c r="AF63" s="64"/>
      <c r="AG63" s="64"/>
      <c r="AH63" s="64"/>
      <c r="AI63" s="25"/>
    </row>
    <row r="64" spans="1:35" ht="41.25" customHeight="1" x14ac:dyDescent="0.3">
      <c r="A64" s="6">
        <v>53</v>
      </c>
      <c r="B64" s="61" t="s">
        <v>371</v>
      </c>
      <c r="C64" s="5">
        <v>5</v>
      </c>
      <c r="D64" s="5" t="s">
        <v>155</v>
      </c>
      <c r="E64" s="11">
        <v>2</v>
      </c>
      <c r="F64" s="30" t="s">
        <v>309</v>
      </c>
      <c r="G64" s="3">
        <v>1</v>
      </c>
      <c r="H64" s="5"/>
      <c r="I64" s="5"/>
      <c r="J64" s="10"/>
      <c r="K64" s="10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30" t="s">
        <v>309</v>
      </c>
      <c r="Z64" s="3">
        <v>1</v>
      </c>
      <c r="AA64" s="5"/>
      <c r="AB64" s="5"/>
      <c r="AC64" s="10"/>
      <c r="AD64" s="10"/>
      <c r="AE64" s="10"/>
      <c r="AF64" s="64"/>
      <c r="AG64" s="64"/>
      <c r="AH64" s="64"/>
      <c r="AI64" s="25"/>
    </row>
    <row r="65" spans="1:35" ht="41.25" customHeight="1" x14ac:dyDescent="0.3">
      <c r="A65" s="6">
        <v>54</v>
      </c>
      <c r="B65" s="61" t="s">
        <v>372</v>
      </c>
      <c r="C65" s="5">
        <v>4</v>
      </c>
      <c r="D65" s="5" t="s">
        <v>156</v>
      </c>
      <c r="E65" s="5">
        <v>1</v>
      </c>
      <c r="F65" s="5" t="s">
        <v>35</v>
      </c>
      <c r="G65" s="3">
        <v>0</v>
      </c>
      <c r="H65" s="5"/>
      <c r="I65" s="5"/>
      <c r="J65" s="10"/>
      <c r="K65" s="10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 t="s">
        <v>35</v>
      </c>
      <c r="Z65" s="3">
        <v>0</v>
      </c>
      <c r="AA65" s="5"/>
      <c r="AB65" s="5"/>
      <c r="AC65" s="10"/>
      <c r="AD65" s="10"/>
      <c r="AE65" s="10"/>
      <c r="AF65" s="64"/>
      <c r="AG65" s="64"/>
      <c r="AH65" s="64"/>
      <c r="AI65" s="25"/>
    </row>
    <row r="66" spans="1:35" ht="41.25" customHeight="1" x14ac:dyDescent="0.3">
      <c r="A66" s="6">
        <v>55</v>
      </c>
      <c r="B66" s="61" t="s">
        <v>373</v>
      </c>
      <c r="C66" s="5">
        <v>10</v>
      </c>
      <c r="D66" s="5" t="s">
        <v>157</v>
      </c>
      <c r="E66" s="5">
        <v>1</v>
      </c>
      <c r="F66" s="5" t="s">
        <v>35</v>
      </c>
      <c r="G66" s="3">
        <v>0</v>
      </c>
      <c r="H66" s="5"/>
      <c r="I66" s="5"/>
      <c r="J66" s="10"/>
      <c r="K66" s="10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 t="s">
        <v>35</v>
      </c>
      <c r="Z66" s="3">
        <v>0</v>
      </c>
      <c r="AA66" s="5"/>
      <c r="AB66" s="5"/>
      <c r="AC66" s="10"/>
      <c r="AD66" s="10"/>
      <c r="AE66" s="10"/>
      <c r="AF66" s="64"/>
      <c r="AG66" s="64"/>
      <c r="AH66" s="64"/>
      <c r="AI66" s="25"/>
    </row>
    <row r="67" spans="1:35" ht="53.25" customHeight="1" x14ac:dyDescent="0.3">
      <c r="A67" s="6">
        <v>56</v>
      </c>
      <c r="B67" s="61" t="s">
        <v>374</v>
      </c>
      <c r="C67" s="5">
        <v>8</v>
      </c>
      <c r="D67" s="5" t="s">
        <v>158</v>
      </c>
      <c r="E67" s="5">
        <v>1</v>
      </c>
      <c r="F67" s="30" t="s">
        <v>308</v>
      </c>
      <c r="G67" s="3">
        <v>1</v>
      </c>
      <c r="H67" s="5"/>
      <c r="I67" s="5"/>
      <c r="J67" s="10"/>
      <c r="K67" s="10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30" t="s">
        <v>308</v>
      </c>
      <c r="Z67" s="3">
        <v>1</v>
      </c>
      <c r="AA67" s="5"/>
      <c r="AB67" s="5"/>
      <c r="AC67" s="10"/>
      <c r="AD67" s="10"/>
      <c r="AE67" s="10"/>
      <c r="AF67" s="64"/>
      <c r="AG67" s="64"/>
      <c r="AH67" s="64"/>
      <c r="AI67" s="25"/>
    </row>
    <row r="68" spans="1:35" ht="63.75" customHeight="1" x14ac:dyDescent="0.3">
      <c r="A68" s="6">
        <v>57</v>
      </c>
      <c r="B68" s="61" t="s">
        <v>375</v>
      </c>
      <c r="C68" s="5">
        <v>4</v>
      </c>
      <c r="D68" s="5" t="s">
        <v>159</v>
      </c>
      <c r="E68" s="5">
        <v>1</v>
      </c>
      <c r="F68" s="5" t="s">
        <v>35</v>
      </c>
      <c r="G68" s="3">
        <v>0</v>
      </c>
      <c r="H68" s="5" t="s">
        <v>265</v>
      </c>
      <c r="I68" s="5"/>
      <c r="J68" s="10"/>
      <c r="K68" s="10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 t="s">
        <v>35</v>
      </c>
      <c r="Z68" s="3">
        <v>0</v>
      </c>
      <c r="AA68" s="5"/>
      <c r="AB68" s="5"/>
      <c r="AC68" s="10"/>
      <c r="AD68" s="10"/>
      <c r="AE68" s="10"/>
      <c r="AF68" s="64"/>
      <c r="AG68" s="64"/>
      <c r="AH68" s="64"/>
      <c r="AI68" s="25"/>
    </row>
    <row r="69" spans="1:35" ht="41.25" customHeight="1" x14ac:dyDescent="0.3">
      <c r="A69" s="6">
        <v>58</v>
      </c>
      <c r="B69" s="61" t="s">
        <v>376</v>
      </c>
      <c r="C69" s="5">
        <v>13</v>
      </c>
      <c r="D69" s="5" t="s">
        <v>160</v>
      </c>
      <c r="E69" s="5">
        <v>7</v>
      </c>
      <c r="F69" s="5" t="s">
        <v>35</v>
      </c>
      <c r="G69" s="3">
        <v>0</v>
      </c>
      <c r="H69" s="5"/>
      <c r="I69" s="5"/>
      <c r="J69" s="10"/>
      <c r="K69" s="10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 t="s">
        <v>35</v>
      </c>
      <c r="Z69" s="3">
        <v>0</v>
      </c>
      <c r="AA69" s="5"/>
      <c r="AB69" s="5"/>
      <c r="AC69" s="10"/>
      <c r="AD69" s="10"/>
      <c r="AE69" s="10"/>
      <c r="AF69" s="64"/>
      <c r="AG69" s="64"/>
      <c r="AH69" s="64"/>
      <c r="AI69" s="25"/>
    </row>
    <row r="70" spans="1:35" ht="41.25" customHeight="1" x14ac:dyDescent="0.3">
      <c r="A70" s="6">
        <v>59</v>
      </c>
      <c r="B70" s="61" t="s">
        <v>377</v>
      </c>
      <c r="C70" s="5">
        <v>11</v>
      </c>
      <c r="D70" s="5" t="s">
        <v>161</v>
      </c>
      <c r="E70" s="5">
        <v>6</v>
      </c>
      <c r="F70" s="31" t="s">
        <v>310</v>
      </c>
      <c r="G70" s="3">
        <v>2</v>
      </c>
      <c r="H70" s="5"/>
      <c r="I70" s="5"/>
      <c r="J70" s="10"/>
      <c r="K70" s="10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31" t="s">
        <v>310</v>
      </c>
      <c r="Z70" s="3">
        <v>2</v>
      </c>
      <c r="AA70" s="5"/>
      <c r="AB70" s="5"/>
      <c r="AC70" s="10"/>
      <c r="AD70" s="10"/>
      <c r="AE70" s="10"/>
      <c r="AF70" s="64"/>
      <c r="AG70" s="64"/>
      <c r="AH70" s="64"/>
      <c r="AI70" s="25"/>
    </row>
    <row r="71" spans="1:35" ht="51.75" customHeight="1" x14ac:dyDescent="0.3">
      <c r="A71" s="6">
        <v>60</v>
      </c>
      <c r="B71" s="61" t="s">
        <v>378</v>
      </c>
      <c r="C71" s="5">
        <v>6</v>
      </c>
      <c r="D71" s="5" t="s">
        <v>162</v>
      </c>
      <c r="E71" s="11">
        <v>1</v>
      </c>
      <c r="F71" s="30" t="s">
        <v>308</v>
      </c>
      <c r="G71" s="3">
        <v>1</v>
      </c>
      <c r="H71" s="5"/>
      <c r="I71" s="5"/>
      <c r="J71" s="10"/>
      <c r="K71" s="10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30" t="s">
        <v>308</v>
      </c>
      <c r="Z71" s="3">
        <v>1</v>
      </c>
      <c r="AA71" s="5"/>
      <c r="AB71" s="5"/>
      <c r="AC71" s="10"/>
      <c r="AD71" s="10"/>
      <c r="AE71" s="10"/>
      <c r="AF71" s="64"/>
      <c r="AG71" s="64"/>
      <c r="AH71" s="64"/>
      <c r="AI71" s="25"/>
    </row>
    <row r="72" spans="1:35" ht="48" customHeight="1" x14ac:dyDescent="0.3">
      <c r="A72" s="6">
        <v>61</v>
      </c>
      <c r="B72" s="61" t="s">
        <v>379</v>
      </c>
      <c r="C72" s="5">
        <v>5</v>
      </c>
      <c r="D72" s="5" t="s">
        <v>163</v>
      </c>
      <c r="E72" s="11">
        <v>1</v>
      </c>
      <c r="F72" s="30" t="s">
        <v>308</v>
      </c>
      <c r="G72" s="3">
        <v>1</v>
      </c>
      <c r="H72" s="5"/>
      <c r="I72" s="5"/>
      <c r="J72" s="10" t="s">
        <v>431</v>
      </c>
      <c r="K72" s="10">
        <v>1</v>
      </c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30" t="s">
        <v>308</v>
      </c>
      <c r="Z72" s="3">
        <v>1</v>
      </c>
      <c r="AA72" s="5"/>
      <c r="AB72" s="5"/>
      <c r="AC72" s="10"/>
      <c r="AD72" s="10"/>
      <c r="AE72" s="10"/>
      <c r="AF72" s="64"/>
      <c r="AG72" s="10" t="s">
        <v>431</v>
      </c>
      <c r="AH72" s="10">
        <v>1</v>
      </c>
      <c r="AI72" s="25"/>
    </row>
    <row r="73" spans="1:35" ht="41.25" customHeight="1" x14ac:dyDescent="0.3">
      <c r="A73" s="6">
        <v>62</v>
      </c>
      <c r="B73" s="61" t="s">
        <v>380</v>
      </c>
      <c r="C73" s="5">
        <v>18</v>
      </c>
      <c r="D73" s="5" t="s">
        <v>164</v>
      </c>
      <c r="E73" s="5">
        <v>13</v>
      </c>
      <c r="F73" s="31" t="s">
        <v>310</v>
      </c>
      <c r="G73" s="3">
        <v>2</v>
      </c>
      <c r="H73" s="5"/>
      <c r="I73" s="5"/>
      <c r="J73" s="10"/>
      <c r="K73" s="10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31" t="s">
        <v>310</v>
      </c>
      <c r="Z73" s="3">
        <v>2</v>
      </c>
      <c r="AA73" s="5"/>
      <c r="AB73" s="5"/>
      <c r="AC73" s="10"/>
      <c r="AD73" s="10"/>
      <c r="AE73" s="10"/>
      <c r="AF73" s="64"/>
      <c r="AG73" s="64"/>
      <c r="AH73" s="64"/>
      <c r="AI73" s="25"/>
    </row>
    <row r="74" spans="1:35" ht="41.25" customHeight="1" x14ac:dyDescent="0.3">
      <c r="A74" s="6">
        <v>63</v>
      </c>
      <c r="B74" s="61" t="s">
        <v>381</v>
      </c>
      <c r="C74" s="5">
        <v>12</v>
      </c>
      <c r="D74" s="5" t="s">
        <v>165</v>
      </c>
      <c r="E74" s="5">
        <v>7</v>
      </c>
      <c r="F74" s="30" t="s">
        <v>308</v>
      </c>
      <c r="G74" s="3">
        <v>1</v>
      </c>
      <c r="H74" s="5"/>
      <c r="I74" s="5"/>
      <c r="J74" s="10"/>
      <c r="K74" s="10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30" t="s">
        <v>308</v>
      </c>
      <c r="Z74" s="3">
        <v>1</v>
      </c>
      <c r="AA74" s="5"/>
      <c r="AB74" s="5"/>
      <c r="AC74" s="10"/>
      <c r="AD74" s="10"/>
      <c r="AE74" s="10"/>
      <c r="AF74" s="64"/>
      <c r="AG74" s="64"/>
      <c r="AH74" s="64"/>
      <c r="AI74" s="25"/>
    </row>
    <row r="75" spans="1:35" ht="41.25" customHeight="1" x14ac:dyDescent="0.3">
      <c r="A75" s="6">
        <v>64</v>
      </c>
      <c r="B75" s="61" t="s">
        <v>382</v>
      </c>
      <c r="C75" s="5">
        <v>26</v>
      </c>
      <c r="D75" s="5" t="s">
        <v>166</v>
      </c>
      <c r="E75" s="5">
        <v>20</v>
      </c>
      <c r="F75" s="31" t="s">
        <v>310</v>
      </c>
      <c r="G75" s="3">
        <v>2</v>
      </c>
      <c r="H75" s="5"/>
      <c r="I75" s="5"/>
      <c r="J75" s="10"/>
      <c r="K75" s="10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31" t="s">
        <v>310</v>
      </c>
      <c r="Z75" s="3">
        <v>2</v>
      </c>
      <c r="AA75" s="5"/>
      <c r="AB75" s="5"/>
      <c r="AC75" s="10"/>
      <c r="AD75" s="10"/>
      <c r="AE75" s="10"/>
      <c r="AF75" s="64"/>
      <c r="AG75" s="64"/>
      <c r="AH75" s="64"/>
      <c r="AI75" s="25"/>
    </row>
    <row r="76" spans="1:35" ht="73.5" customHeight="1" x14ac:dyDescent="0.3">
      <c r="A76" s="6">
        <v>65</v>
      </c>
      <c r="B76" s="61" t="s">
        <v>383</v>
      </c>
      <c r="C76" s="5">
        <v>27</v>
      </c>
      <c r="D76" s="5" t="s">
        <v>167</v>
      </c>
      <c r="E76" s="5">
        <v>19</v>
      </c>
      <c r="F76" s="30" t="s">
        <v>308</v>
      </c>
      <c r="G76" s="3">
        <v>1</v>
      </c>
      <c r="H76" s="5"/>
      <c r="I76" s="5"/>
      <c r="J76" s="62" t="s">
        <v>428</v>
      </c>
      <c r="K76" s="10">
        <v>4</v>
      </c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30" t="s">
        <v>308</v>
      </c>
      <c r="Z76" s="3">
        <v>1</v>
      </c>
      <c r="AA76" s="5"/>
      <c r="AB76" s="5"/>
      <c r="AC76" s="62"/>
      <c r="AD76" s="10"/>
      <c r="AE76" s="10"/>
      <c r="AF76" s="64"/>
      <c r="AG76" s="62" t="s">
        <v>428</v>
      </c>
      <c r="AH76" s="10">
        <v>4</v>
      </c>
      <c r="AI76" s="25"/>
    </row>
    <row r="77" spans="1:35" ht="41.25" customHeight="1" x14ac:dyDescent="0.3">
      <c r="A77" s="6">
        <v>66</v>
      </c>
      <c r="B77" s="61" t="s">
        <v>384</v>
      </c>
      <c r="C77" s="5">
        <v>23</v>
      </c>
      <c r="D77" s="5" t="s">
        <v>168</v>
      </c>
      <c r="E77" s="5">
        <v>17</v>
      </c>
      <c r="F77" s="31" t="s">
        <v>310</v>
      </c>
      <c r="G77" s="3">
        <v>3</v>
      </c>
      <c r="H77" s="5"/>
      <c r="I77" s="5"/>
      <c r="J77" s="10"/>
      <c r="K77" s="10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31" t="s">
        <v>310</v>
      </c>
      <c r="Z77" s="3">
        <v>3</v>
      </c>
      <c r="AA77" s="5"/>
      <c r="AB77" s="5"/>
      <c r="AC77" s="10"/>
      <c r="AD77" s="10"/>
      <c r="AE77" s="10"/>
      <c r="AF77" s="64"/>
      <c r="AG77" s="64"/>
      <c r="AH77" s="64"/>
      <c r="AI77" s="25"/>
    </row>
    <row r="78" spans="1:35" ht="41.25" customHeight="1" x14ac:dyDescent="0.3">
      <c r="A78" s="6">
        <v>67</v>
      </c>
      <c r="B78" s="61" t="s">
        <v>385</v>
      </c>
      <c r="C78" s="5">
        <v>25</v>
      </c>
      <c r="D78" s="5" t="s">
        <v>169</v>
      </c>
      <c r="E78" s="5">
        <v>19</v>
      </c>
      <c r="F78" s="5" t="s">
        <v>35</v>
      </c>
      <c r="G78" s="3">
        <v>0</v>
      </c>
      <c r="H78" s="5"/>
      <c r="I78" s="5"/>
      <c r="J78" s="10"/>
      <c r="K78" s="10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 t="s">
        <v>35</v>
      </c>
      <c r="Z78" s="3">
        <v>0</v>
      </c>
      <c r="AA78" s="5"/>
      <c r="AB78" s="5"/>
      <c r="AC78" s="10"/>
      <c r="AD78" s="10"/>
      <c r="AE78" s="10"/>
      <c r="AF78" s="64"/>
      <c r="AG78" s="64"/>
      <c r="AH78" s="64"/>
      <c r="AI78" s="25"/>
    </row>
    <row r="79" spans="1:35" ht="41.25" customHeight="1" x14ac:dyDescent="0.3">
      <c r="A79" s="6">
        <v>68</v>
      </c>
      <c r="B79" s="61" t="s">
        <v>386</v>
      </c>
      <c r="C79" s="5">
        <v>22</v>
      </c>
      <c r="D79" s="5" t="s">
        <v>170</v>
      </c>
      <c r="E79" s="5">
        <v>12</v>
      </c>
      <c r="F79" s="31" t="s">
        <v>310</v>
      </c>
      <c r="G79" s="3">
        <v>6</v>
      </c>
      <c r="H79" s="5"/>
      <c r="I79" s="5"/>
      <c r="J79" s="10"/>
      <c r="K79" s="10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31" t="s">
        <v>310</v>
      </c>
      <c r="Z79" s="3">
        <v>6</v>
      </c>
      <c r="AA79" s="5"/>
      <c r="AB79" s="5"/>
      <c r="AC79" s="10"/>
      <c r="AD79" s="10"/>
      <c r="AE79" s="10"/>
      <c r="AF79" s="64"/>
      <c r="AG79" s="64"/>
      <c r="AH79" s="64"/>
      <c r="AI79" s="25"/>
    </row>
    <row r="80" spans="1:35" ht="41.25" customHeight="1" x14ac:dyDescent="0.3">
      <c r="A80" s="6">
        <v>69</v>
      </c>
      <c r="B80" s="61" t="s">
        <v>387</v>
      </c>
      <c r="C80" s="5">
        <v>16</v>
      </c>
      <c r="D80" s="5" t="s">
        <v>171</v>
      </c>
      <c r="E80" s="5">
        <v>10</v>
      </c>
      <c r="F80" s="30" t="s">
        <v>308</v>
      </c>
      <c r="G80" s="3">
        <v>1</v>
      </c>
      <c r="H80" s="5"/>
      <c r="I80" s="5"/>
      <c r="J80" s="10"/>
      <c r="K80" s="10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30" t="s">
        <v>308</v>
      </c>
      <c r="Z80" s="3">
        <v>1</v>
      </c>
      <c r="AA80" s="5"/>
      <c r="AB80" s="5"/>
      <c r="AC80" s="10"/>
      <c r="AD80" s="10"/>
      <c r="AE80" s="10"/>
      <c r="AF80" s="64"/>
      <c r="AG80" s="64"/>
      <c r="AH80" s="64"/>
      <c r="AI80" s="25"/>
    </row>
    <row r="81" spans="1:35" ht="41.25" customHeight="1" x14ac:dyDescent="0.3">
      <c r="A81" s="6">
        <v>70</v>
      </c>
      <c r="B81" s="61" t="s">
        <v>388</v>
      </c>
      <c r="C81" s="5">
        <v>17</v>
      </c>
      <c r="D81" s="5" t="s">
        <v>172</v>
      </c>
      <c r="E81" s="5">
        <v>10</v>
      </c>
      <c r="F81" s="31" t="s">
        <v>310</v>
      </c>
      <c r="G81" s="3">
        <v>3</v>
      </c>
      <c r="H81" s="5"/>
      <c r="I81" s="5"/>
      <c r="J81" s="10"/>
      <c r="K81" s="10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31" t="s">
        <v>310</v>
      </c>
      <c r="Z81" s="3">
        <v>3</v>
      </c>
      <c r="AA81" s="5"/>
      <c r="AB81" s="5"/>
      <c r="AC81" s="10"/>
      <c r="AD81" s="10"/>
      <c r="AE81" s="10"/>
      <c r="AF81" s="64"/>
      <c r="AG81" s="64"/>
      <c r="AH81" s="64"/>
      <c r="AI81" s="25"/>
    </row>
    <row r="82" spans="1:35" ht="60.75" customHeight="1" x14ac:dyDescent="0.3">
      <c r="A82" s="6">
        <v>71</v>
      </c>
      <c r="B82" s="61" t="s">
        <v>389</v>
      </c>
      <c r="C82" s="5">
        <v>10</v>
      </c>
      <c r="D82" s="5" t="s">
        <v>173</v>
      </c>
      <c r="E82" s="11">
        <v>7</v>
      </c>
      <c r="F82" s="30" t="s">
        <v>309</v>
      </c>
      <c r="G82" s="3">
        <v>2</v>
      </c>
      <c r="H82" s="5"/>
      <c r="I82" s="5"/>
      <c r="J82" s="10"/>
      <c r="K82" s="10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30" t="s">
        <v>309</v>
      </c>
      <c r="Z82" s="3">
        <v>2</v>
      </c>
      <c r="AA82" s="5"/>
      <c r="AB82" s="5"/>
      <c r="AC82" s="10"/>
      <c r="AD82" s="10"/>
      <c r="AE82" s="10"/>
      <c r="AF82" s="64"/>
      <c r="AG82" s="64"/>
      <c r="AH82" s="64"/>
      <c r="AI82" s="25"/>
    </row>
    <row r="83" spans="1:35" ht="41.25" customHeight="1" x14ac:dyDescent="0.3">
      <c r="A83" s="6">
        <v>72</v>
      </c>
      <c r="B83" s="61" t="s">
        <v>390</v>
      </c>
      <c r="C83" s="5">
        <v>12</v>
      </c>
      <c r="D83" s="5" t="s">
        <v>174</v>
      </c>
      <c r="E83" s="5">
        <v>5</v>
      </c>
      <c r="F83" s="30" t="s">
        <v>308</v>
      </c>
      <c r="G83" s="3">
        <v>1</v>
      </c>
      <c r="H83" s="5"/>
      <c r="I83" s="5"/>
      <c r="J83" s="10"/>
      <c r="K83" s="10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30" t="s">
        <v>308</v>
      </c>
      <c r="Z83" s="3">
        <v>1</v>
      </c>
      <c r="AA83" s="5"/>
      <c r="AB83" s="5"/>
      <c r="AC83" s="10"/>
      <c r="AD83" s="10"/>
      <c r="AE83" s="10"/>
      <c r="AF83" s="64"/>
      <c r="AG83" s="64"/>
      <c r="AH83" s="64"/>
      <c r="AI83" s="25"/>
    </row>
    <row r="84" spans="1:35" ht="53.25" customHeight="1" x14ac:dyDescent="0.3">
      <c r="A84" s="6">
        <v>73</v>
      </c>
      <c r="B84" s="60" t="s">
        <v>59</v>
      </c>
      <c r="C84" s="5">
        <v>4</v>
      </c>
      <c r="D84" s="5" t="s">
        <v>175</v>
      </c>
      <c r="E84" s="5">
        <v>2</v>
      </c>
      <c r="F84" s="5" t="s">
        <v>35</v>
      </c>
      <c r="G84" s="3">
        <v>0</v>
      </c>
      <c r="H84" s="5"/>
      <c r="I84" s="5"/>
      <c r="J84" s="10"/>
      <c r="K84" s="10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 t="s">
        <v>35</v>
      </c>
      <c r="Z84" s="3">
        <v>0</v>
      </c>
      <c r="AA84" s="5"/>
      <c r="AB84" s="5"/>
      <c r="AC84" s="10"/>
      <c r="AD84" s="10"/>
      <c r="AE84" s="10"/>
      <c r="AF84" s="64"/>
      <c r="AG84" s="64"/>
      <c r="AH84" s="64"/>
      <c r="AI84" s="25"/>
    </row>
    <row r="85" spans="1:35" ht="41.25" customHeight="1" x14ac:dyDescent="0.3">
      <c r="A85" s="6">
        <v>74</v>
      </c>
      <c r="B85" s="60" t="s">
        <v>391</v>
      </c>
      <c r="C85" s="5">
        <v>19</v>
      </c>
      <c r="D85" s="5" t="s">
        <v>176</v>
      </c>
      <c r="E85" s="5">
        <v>13</v>
      </c>
      <c r="F85" s="31" t="s">
        <v>310</v>
      </c>
      <c r="G85" s="3">
        <v>2</v>
      </c>
      <c r="H85" s="5"/>
      <c r="I85" s="5"/>
      <c r="J85" s="10"/>
      <c r="K85" s="10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31" t="s">
        <v>310</v>
      </c>
      <c r="Z85" s="3">
        <v>2</v>
      </c>
      <c r="AA85" s="5"/>
      <c r="AB85" s="5"/>
      <c r="AC85" s="10"/>
      <c r="AD85" s="10"/>
      <c r="AE85" s="10"/>
      <c r="AF85" s="64"/>
      <c r="AG85" s="64"/>
      <c r="AH85" s="64"/>
      <c r="AI85" s="25"/>
    </row>
    <row r="86" spans="1:35" ht="41.25" customHeight="1" x14ac:dyDescent="0.3">
      <c r="A86" s="6">
        <v>75</v>
      </c>
      <c r="B86" s="61" t="s">
        <v>392</v>
      </c>
      <c r="C86" s="5">
        <v>5</v>
      </c>
      <c r="D86" s="5" t="s">
        <v>177</v>
      </c>
      <c r="E86" s="5">
        <v>2</v>
      </c>
      <c r="F86" s="5" t="s">
        <v>35</v>
      </c>
      <c r="G86" s="3">
        <v>0</v>
      </c>
      <c r="H86" s="5"/>
      <c r="I86" s="5"/>
      <c r="J86" s="10"/>
      <c r="K86" s="10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 t="s">
        <v>35</v>
      </c>
      <c r="Z86" s="3">
        <v>0</v>
      </c>
      <c r="AA86" s="5"/>
      <c r="AB86" s="5"/>
      <c r="AC86" s="10"/>
      <c r="AD86" s="10"/>
      <c r="AE86" s="10"/>
      <c r="AF86" s="64"/>
      <c r="AG86" s="64"/>
      <c r="AH86" s="64"/>
      <c r="AI86" s="25"/>
    </row>
    <row r="87" spans="1:35" ht="51.75" customHeight="1" x14ac:dyDescent="0.3">
      <c r="A87" s="6">
        <v>76</v>
      </c>
      <c r="B87" s="61" t="s">
        <v>393</v>
      </c>
      <c r="C87" s="5">
        <v>5</v>
      </c>
      <c r="D87" s="5" t="s">
        <v>178</v>
      </c>
      <c r="E87" s="5">
        <v>1</v>
      </c>
      <c r="F87" s="31" t="s">
        <v>311</v>
      </c>
      <c r="G87" s="3">
        <v>2</v>
      </c>
      <c r="H87" s="5"/>
      <c r="I87" s="5"/>
      <c r="J87" s="10"/>
      <c r="K87" s="10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31" t="s">
        <v>311</v>
      </c>
      <c r="Z87" s="3">
        <v>2</v>
      </c>
      <c r="AA87" s="5"/>
      <c r="AB87" s="5"/>
      <c r="AC87" s="10"/>
      <c r="AD87" s="10"/>
      <c r="AE87" s="10"/>
      <c r="AF87" s="64"/>
      <c r="AG87" s="64"/>
      <c r="AH87" s="64"/>
      <c r="AI87" s="25"/>
    </row>
    <row r="88" spans="1:35" ht="41.25" customHeight="1" x14ac:dyDescent="0.3">
      <c r="A88" s="6">
        <v>77</v>
      </c>
      <c r="B88" s="61" t="s">
        <v>394</v>
      </c>
      <c r="C88" s="5">
        <v>8</v>
      </c>
      <c r="D88" s="5" t="s">
        <v>179</v>
      </c>
      <c r="E88" s="5">
        <v>3</v>
      </c>
      <c r="F88" s="30" t="s">
        <v>308</v>
      </c>
      <c r="G88" s="3">
        <v>1</v>
      </c>
      <c r="H88" s="5"/>
      <c r="I88" s="5"/>
      <c r="J88" s="10"/>
      <c r="K88" s="10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30" t="s">
        <v>308</v>
      </c>
      <c r="Z88" s="3">
        <v>1</v>
      </c>
      <c r="AA88" s="5"/>
      <c r="AB88" s="5"/>
      <c r="AC88" s="10"/>
      <c r="AD88" s="10"/>
      <c r="AE88" s="10"/>
      <c r="AF88" s="64"/>
      <c r="AG88" s="64"/>
      <c r="AH88" s="64"/>
      <c r="AI88" s="25"/>
    </row>
    <row r="89" spans="1:35" ht="41.25" customHeight="1" x14ac:dyDescent="0.3">
      <c r="A89" s="6">
        <v>78</v>
      </c>
      <c r="B89" s="61" t="s">
        <v>395</v>
      </c>
      <c r="C89" s="5">
        <v>23</v>
      </c>
      <c r="D89" s="5" t="s">
        <v>180</v>
      </c>
      <c r="E89" s="5">
        <v>16</v>
      </c>
      <c r="F89" s="31" t="s">
        <v>310</v>
      </c>
      <c r="G89" s="3">
        <v>2</v>
      </c>
      <c r="H89" s="5"/>
      <c r="I89" s="5"/>
      <c r="J89" s="10"/>
      <c r="K89" s="10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31" t="s">
        <v>310</v>
      </c>
      <c r="Z89" s="3">
        <v>2</v>
      </c>
      <c r="AA89" s="5"/>
      <c r="AB89" s="5"/>
      <c r="AC89" s="10"/>
      <c r="AD89" s="10"/>
      <c r="AE89" s="10"/>
      <c r="AF89" s="64"/>
      <c r="AG89" s="64"/>
      <c r="AH89" s="64"/>
      <c r="AI89" s="25"/>
    </row>
    <row r="90" spans="1:35" ht="41.25" customHeight="1" x14ac:dyDescent="0.3">
      <c r="A90" s="6">
        <v>79</v>
      </c>
      <c r="B90" s="61" t="s">
        <v>396</v>
      </c>
      <c r="C90" s="5">
        <v>16</v>
      </c>
      <c r="D90" s="5" t="s">
        <v>181</v>
      </c>
      <c r="E90" s="5">
        <v>11</v>
      </c>
      <c r="F90" s="30" t="s">
        <v>308</v>
      </c>
      <c r="G90" s="3">
        <v>1</v>
      </c>
      <c r="H90" s="5"/>
      <c r="I90" s="5"/>
      <c r="J90" s="10"/>
      <c r="K90" s="10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30" t="s">
        <v>308</v>
      </c>
      <c r="Z90" s="3">
        <v>1</v>
      </c>
      <c r="AA90" s="5"/>
      <c r="AB90" s="5"/>
      <c r="AC90" s="10"/>
      <c r="AD90" s="10"/>
      <c r="AE90" s="10"/>
      <c r="AF90" s="64"/>
      <c r="AG90" s="64"/>
      <c r="AH90" s="64"/>
      <c r="AI90" s="25"/>
    </row>
    <row r="91" spans="1:35" ht="46.5" customHeight="1" x14ac:dyDescent="0.3">
      <c r="A91" s="6">
        <v>80</v>
      </c>
      <c r="B91" s="61" t="s">
        <v>397</v>
      </c>
      <c r="C91" s="5">
        <v>8</v>
      </c>
      <c r="D91" s="5" t="s">
        <v>182</v>
      </c>
      <c r="E91" s="5">
        <v>4</v>
      </c>
      <c r="F91" s="5" t="s">
        <v>35</v>
      </c>
      <c r="G91" s="3">
        <v>0</v>
      </c>
      <c r="H91" s="5"/>
      <c r="I91" s="5"/>
      <c r="J91" s="10"/>
      <c r="K91" s="10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 t="s">
        <v>35</v>
      </c>
      <c r="Z91" s="3">
        <v>0</v>
      </c>
      <c r="AA91" s="5"/>
      <c r="AB91" s="5"/>
      <c r="AC91" s="10"/>
      <c r="AD91" s="10"/>
      <c r="AE91" s="10"/>
      <c r="AF91" s="64"/>
      <c r="AG91" s="64"/>
      <c r="AH91" s="64"/>
      <c r="AI91" s="25"/>
    </row>
    <row r="92" spans="1:35" ht="41.25" customHeight="1" x14ac:dyDescent="0.3">
      <c r="A92" s="6">
        <v>81</v>
      </c>
      <c r="B92" s="61" t="s">
        <v>398</v>
      </c>
      <c r="C92" s="5">
        <v>15</v>
      </c>
      <c r="D92" s="5" t="s">
        <v>183</v>
      </c>
      <c r="E92" s="5">
        <v>9</v>
      </c>
      <c r="F92" s="30" t="s">
        <v>308</v>
      </c>
      <c r="G92" s="3">
        <v>1</v>
      </c>
      <c r="H92" s="5"/>
      <c r="I92" s="5"/>
      <c r="J92" s="10"/>
      <c r="K92" s="10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30" t="s">
        <v>308</v>
      </c>
      <c r="Z92" s="3">
        <v>1</v>
      </c>
      <c r="AA92" s="5"/>
      <c r="AB92" s="5"/>
      <c r="AC92" s="10"/>
      <c r="AD92" s="10"/>
      <c r="AE92" s="10"/>
      <c r="AF92" s="64"/>
      <c r="AG92" s="64"/>
      <c r="AH92" s="64"/>
      <c r="AI92" s="25"/>
    </row>
    <row r="93" spans="1:35" ht="41.25" customHeight="1" x14ac:dyDescent="0.3">
      <c r="A93" s="6">
        <v>82</v>
      </c>
      <c r="B93" s="61" t="s">
        <v>399</v>
      </c>
      <c r="C93" s="5">
        <v>21</v>
      </c>
      <c r="D93" s="5" t="s">
        <v>184</v>
      </c>
      <c r="E93" s="5">
        <v>13</v>
      </c>
      <c r="F93" s="31" t="s">
        <v>310</v>
      </c>
      <c r="G93" s="3">
        <v>3</v>
      </c>
      <c r="H93" s="5"/>
      <c r="I93" s="5"/>
      <c r="J93" s="10"/>
      <c r="K93" s="10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31" t="s">
        <v>310</v>
      </c>
      <c r="Z93" s="3">
        <v>3</v>
      </c>
      <c r="AA93" s="5"/>
      <c r="AB93" s="5"/>
      <c r="AC93" s="10"/>
      <c r="AD93" s="10"/>
      <c r="AE93" s="10"/>
      <c r="AF93" s="64"/>
      <c r="AG93" s="64"/>
      <c r="AH93" s="64"/>
      <c r="AI93" s="25"/>
    </row>
    <row r="94" spans="1:35" ht="41.25" customHeight="1" x14ac:dyDescent="0.3">
      <c r="A94" s="6">
        <v>83</v>
      </c>
      <c r="B94" s="61" t="s">
        <v>400</v>
      </c>
      <c r="C94" s="5">
        <v>15</v>
      </c>
      <c r="D94" s="5" t="s">
        <v>185</v>
      </c>
      <c r="E94" s="5">
        <v>11</v>
      </c>
      <c r="F94" s="30" t="s">
        <v>308</v>
      </c>
      <c r="G94" s="3">
        <v>1</v>
      </c>
      <c r="H94" s="5"/>
      <c r="I94" s="5"/>
      <c r="J94" s="10"/>
      <c r="K94" s="10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30" t="s">
        <v>308</v>
      </c>
      <c r="Z94" s="3">
        <v>1</v>
      </c>
      <c r="AA94" s="5"/>
      <c r="AB94" s="5"/>
      <c r="AC94" s="10"/>
      <c r="AD94" s="10"/>
      <c r="AE94" s="10"/>
      <c r="AF94" s="64"/>
      <c r="AG94" s="64"/>
      <c r="AH94" s="64"/>
      <c r="AI94" s="25"/>
    </row>
    <row r="95" spans="1:35" ht="41.25" customHeight="1" x14ac:dyDescent="0.3">
      <c r="A95" s="6">
        <v>84</v>
      </c>
      <c r="B95" s="61" t="s">
        <v>401</v>
      </c>
      <c r="C95" s="5">
        <v>19</v>
      </c>
      <c r="D95" s="5" t="s">
        <v>186</v>
      </c>
      <c r="E95" s="5">
        <v>13</v>
      </c>
      <c r="F95" s="31" t="s">
        <v>310</v>
      </c>
      <c r="G95" s="3">
        <v>2</v>
      </c>
      <c r="H95" s="5"/>
      <c r="I95" s="5"/>
      <c r="J95" s="10"/>
      <c r="K95" s="10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31" t="s">
        <v>310</v>
      </c>
      <c r="Z95" s="3">
        <v>2</v>
      </c>
      <c r="AA95" s="5"/>
      <c r="AB95" s="5"/>
      <c r="AC95" s="10"/>
      <c r="AD95" s="10"/>
      <c r="AE95" s="10"/>
      <c r="AF95" s="64"/>
      <c r="AG95" s="64"/>
      <c r="AH95" s="64"/>
      <c r="AI95" s="25"/>
    </row>
    <row r="96" spans="1:35" ht="41.25" customHeight="1" x14ac:dyDescent="0.3">
      <c r="A96" s="6">
        <v>85</v>
      </c>
      <c r="B96" s="61" t="s">
        <v>402</v>
      </c>
      <c r="C96" s="5">
        <v>35</v>
      </c>
      <c r="D96" s="5" t="s">
        <v>187</v>
      </c>
      <c r="E96" s="5">
        <v>26</v>
      </c>
      <c r="F96" s="31" t="s">
        <v>310</v>
      </c>
      <c r="G96" s="3">
        <v>5</v>
      </c>
      <c r="H96" s="5"/>
      <c r="I96" s="5"/>
      <c r="J96" s="10"/>
      <c r="K96" s="10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31" t="s">
        <v>310</v>
      </c>
      <c r="Z96" s="3">
        <v>5</v>
      </c>
      <c r="AA96" s="5"/>
      <c r="AB96" s="5"/>
      <c r="AC96" s="10"/>
      <c r="AD96" s="10"/>
      <c r="AE96" s="10"/>
      <c r="AF96" s="64"/>
      <c r="AG96" s="64"/>
      <c r="AH96" s="64"/>
      <c r="AI96" s="25"/>
    </row>
    <row r="97" spans="1:35" ht="41.25" customHeight="1" x14ac:dyDescent="0.3">
      <c r="A97" s="6">
        <v>86</v>
      </c>
      <c r="B97" s="61" t="s">
        <v>403</v>
      </c>
      <c r="C97" s="5">
        <v>17</v>
      </c>
      <c r="D97" s="5" t="s">
        <v>188</v>
      </c>
      <c r="E97" s="5">
        <v>10</v>
      </c>
      <c r="F97" s="31" t="s">
        <v>310</v>
      </c>
      <c r="G97" s="3">
        <v>2</v>
      </c>
      <c r="H97" s="5"/>
      <c r="I97" s="5"/>
      <c r="J97" s="10"/>
      <c r="K97" s="10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31" t="s">
        <v>310</v>
      </c>
      <c r="Z97" s="3">
        <v>2</v>
      </c>
      <c r="AA97" s="5"/>
      <c r="AB97" s="5"/>
      <c r="AC97" s="10"/>
      <c r="AD97" s="10"/>
      <c r="AE97" s="10"/>
      <c r="AF97" s="64"/>
      <c r="AG97" s="64"/>
      <c r="AH97" s="64"/>
      <c r="AI97" s="25"/>
    </row>
    <row r="98" spans="1:35" ht="41.25" customHeight="1" x14ac:dyDescent="0.3">
      <c r="A98" s="6">
        <v>87</v>
      </c>
      <c r="B98" s="61" t="s">
        <v>404</v>
      </c>
      <c r="C98" s="5">
        <v>22</v>
      </c>
      <c r="D98" s="5" t="s">
        <v>189</v>
      </c>
      <c r="E98" s="5">
        <v>16</v>
      </c>
      <c r="F98" s="31" t="s">
        <v>310</v>
      </c>
      <c r="G98" s="3">
        <v>2</v>
      </c>
      <c r="H98" s="5"/>
      <c r="I98" s="5"/>
      <c r="J98" s="10"/>
      <c r="K98" s="10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31" t="s">
        <v>310</v>
      </c>
      <c r="Z98" s="3">
        <v>2</v>
      </c>
      <c r="AA98" s="5"/>
      <c r="AB98" s="5"/>
      <c r="AC98" s="10"/>
      <c r="AD98" s="10"/>
      <c r="AE98" s="10"/>
      <c r="AF98" s="64"/>
      <c r="AG98" s="64"/>
      <c r="AH98" s="64"/>
      <c r="AI98" s="25"/>
    </row>
    <row r="99" spans="1:35" ht="41.25" customHeight="1" x14ac:dyDescent="0.3">
      <c r="A99" s="6">
        <v>88</v>
      </c>
      <c r="B99" s="61" t="s">
        <v>405</v>
      </c>
      <c r="C99" s="5">
        <v>11</v>
      </c>
      <c r="D99" s="5" t="s">
        <v>190</v>
      </c>
      <c r="E99" s="5">
        <v>8</v>
      </c>
      <c r="F99" s="30" t="s">
        <v>308</v>
      </c>
      <c r="G99" s="3">
        <v>1</v>
      </c>
      <c r="H99" s="5"/>
      <c r="I99" s="5"/>
      <c r="J99" s="10"/>
      <c r="K99" s="10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30" t="s">
        <v>308</v>
      </c>
      <c r="Z99" s="3">
        <v>1</v>
      </c>
      <c r="AA99" s="5"/>
      <c r="AB99" s="5"/>
      <c r="AC99" s="10"/>
      <c r="AD99" s="10"/>
      <c r="AE99" s="10"/>
      <c r="AF99" s="64"/>
      <c r="AG99" s="64"/>
      <c r="AH99" s="64"/>
      <c r="AI99" s="25"/>
    </row>
    <row r="100" spans="1:35" ht="41.25" customHeight="1" x14ac:dyDescent="0.3">
      <c r="A100" s="6">
        <v>89</v>
      </c>
      <c r="B100" s="61" t="s">
        <v>406</v>
      </c>
      <c r="C100" s="5">
        <v>20</v>
      </c>
      <c r="D100" s="5" t="s">
        <v>191</v>
      </c>
      <c r="E100" s="5">
        <v>14</v>
      </c>
      <c r="F100" s="30" t="s">
        <v>308</v>
      </c>
      <c r="G100" s="3">
        <v>1</v>
      </c>
      <c r="H100" s="5"/>
      <c r="I100" s="5"/>
      <c r="J100" s="10"/>
      <c r="K100" s="10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30" t="s">
        <v>308</v>
      </c>
      <c r="Z100" s="3">
        <v>1</v>
      </c>
      <c r="AA100" s="5"/>
      <c r="AB100" s="5"/>
      <c r="AC100" s="10"/>
      <c r="AD100" s="10"/>
      <c r="AE100" s="10"/>
      <c r="AF100" s="64"/>
      <c r="AG100" s="64"/>
      <c r="AH100" s="64"/>
      <c r="AI100" s="25"/>
    </row>
    <row r="101" spans="1:35" ht="41.25" customHeight="1" x14ac:dyDescent="0.3">
      <c r="A101" s="6">
        <v>90</v>
      </c>
      <c r="B101" s="61" t="s">
        <v>407</v>
      </c>
      <c r="C101" s="5">
        <v>19</v>
      </c>
      <c r="D101" s="5" t="s">
        <v>192</v>
      </c>
      <c r="E101" s="5">
        <v>11</v>
      </c>
      <c r="F101" s="31" t="s">
        <v>310</v>
      </c>
      <c r="G101" s="3">
        <v>5</v>
      </c>
      <c r="H101" s="5"/>
      <c r="I101" s="5"/>
      <c r="J101" s="10"/>
      <c r="K101" s="10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31" t="s">
        <v>310</v>
      </c>
      <c r="Z101" s="3">
        <v>5</v>
      </c>
      <c r="AA101" s="5"/>
      <c r="AB101" s="5"/>
      <c r="AC101" s="10"/>
      <c r="AD101" s="10"/>
      <c r="AE101" s="10"/>
      <c r="AF101" s="64"/>
      <c r="AG101" s="64"/>
      <c r="AH101" s="64"/>
      <c r="AI101" s="25"/>
    </row>
    <row r="102" spans="1:35" ht="41.25" customHeight="1" x14ac:dyDescent="0.3">
      <c r="A102" s="6">
        <v>91</v>
      </c>
      <c r="B102" s="61" t="s">
        <v>408</v>
      </c>
      <c r="C102" s="5">
        <v>13</v>
      </c>
      <c r="D102" s="5" t="s">
        <v>193</v>
      </c>
      <c r="E102" s="5">
        <v>8</v>
      </c>
      <c r="F102" s="30" t="s">
        <v>308</v>
      </c>
      <c r="G102" s="3">
        <v>1</v>
      </c>
      <c r="H102" s="5"/>
      <c r="I102" s="5"/>
      <c r="J102" s="10"/>
      <c r="K102" s="10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30" t="s">
        <v>308</v>
      </c>
      <c r="Z102" s="3">
        <v>1</v>
      </c>
      <c r="AA102" s="5"/>
      <c r="AB102" s="5"/>
      <c r="AC102" s="10"/>
      <c r="AD102" s="10"/>
      <c r="AE102" s="10"/>
      <c r="AF102" s="64"/>
      <c r="AG102" s="64"/>
      <c r="AH102" s="64"/>
      <c r="AI102" s="25"/>
    </row>
    <row r="103" spans="1:35" ht="41.25" customHeight="1" x14ac:dyDescent="0.3">
      <c r="A103" s="6">
        <v>92</v>
      </c>
      <c r="B103" s="61" t="s">
        <v>409</v>
      </c>
      <c r="C103" s="5">
        <v>19</v>
      </c>
      <c r="D103" s="5" t="s">
        <v>194</v>
      </c>
      <c r="E103" s="5">
        <v>11</v>
      </c>
      <c r="F103" s="31" t="s">
        <v>310</v>
      </c>
      <c r="G103" s="3">
        <v>2</v>
      </c>
      <c r="H103" s="5"/>
      <c r="I103" s="5"/>
      <c r="J103" s="10" t="s">
        <v>431</v>
      </c>
      <c r="K103" s="10">
        <v>1</v>
      </c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31" t="s">
        <v>310</v>
      </c>
      <c r="Z103" s="3">
        <v>2</v>
      </c>
      <c r="AA103" s="5"/>
      <c r="AB103" s="5"/>
      <c r="AC103" s="10"/>
      <c r="AD103" s="10"/>
      <c r="AE103" s="10"/>
      <c r="AF103" s="64"/>
      <c r="AG103" s="10" t="s">
        <v>431</v>
      </c>
      <c r="AH103" s="10">
        <v>1</v>
      </c>
      <c r="AI103" s="25"/>
    </row>
    <row r="104" spans="1:35" ht="41.25" customHeight="1" x14ac:dyDescent="0.3">
      <c r="A104" s="6">
        <v>93</v>
      </c>
      <c r="B104" s="61" t="s">
        <v>410</v>
      </c>
      <c r="C104" s="5">
        <v>24</v>
      </c>
      <c r="D104" s="5" t="s">
        <v>195</v>
      </c>
      <c r="E104" s="5">
        <v>16</v>
      </c>
      <c r="F104" s="31" t="s">
        <v>310</v>
      </c>
      <c r="G104" s="3">
        <v>2</v>
      </c>
      <c r="H104" s="5"/>
      <c r="I104" s="5"/>
      <c r="J104" s="10"/>
      <c r="K104" s="10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31" t="s">
        <v>310</v>
      </c>
      <c r="Z104" s="3">
        <v>2</v>
      </c>
      <c r="AA104" s="5"/>
      <c r="AB104" s="5"/>
      <c r="AC104" s="10"/>
      <c r="AD104" s="10"/>
      <c r="AE104" s="10"/>
      <c r="AF104" s="64"/>
      <c r="AG104" s="64"/>
      <c r="AH104" s="64"/>
      <c r="AI104" s="25"/>
    </row>
    <row r="105" spans="1:35" ht="41.25" customHeight="1" x14ac:dyDescent="0.3">
      <c r="A105" s="6">
        <v>94</v>
      </c>
      <c r="B105" s="61" t="s">
        <v>411</v>
      </c>
      <c r="C105" s="5">
        <v>29</v>
      </c>
      <c r="D105" s="5" t="s">
        <v>196</v>
      </c>
      <c r="E105" s="5">
        <v>22</v>
      </c>
      <c r="F105" s="31" t="s">
        <v>310</v>
      </c>
      <c r="G105" s="3">
        <v>3</v>
      </c>
      <c r="H105" s="5"/>
      <c r="I105" s="5"/>
      <c r="J105" s="10"/>
      <c r="K105" s="10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31" t="s">
        <v>310</v>
      </c>
      <c r="Z105" s="3">
        <v>3</v>
      </c>
      <c r="AA105" s="5"/>
      <c r="AB105" s="5"/>
      <c r="AC105" s="10"/>
      <c r="AD105" s="10"/>
      <c r="AE105" s="10"/>
      <c r="AF105" s="64"/>
      <c r="AG105" s="64"/>
      <c r="AH105" s="64"/>
      <c r="AI105" s="25"/>
    </row>
    <row r="106" spans="1:35" ht="41.25" customHeight="1" x14ac:dyDescent="0.3">
      <c r="A106" s="6">
        <v>95</v>
      </c>
      <c r="B106" s="61" t="s">
        <v>412</v>
      </c>
      <c r="C106" s="5">
        <v>4</v>
      </c>
      <c r="D106" s="5" t="s">
        <v>197</v>
      </c>
      <c r="E106" s="5">
        <v>2</v>
      </c>
      <c r="F106" s="5" t="s">
        <v>35</v>
      </c>
      <c r="G106" s="3">
        <v>0</v>
      </c>
      <c r="H106" s="5"/>
      <c r="I106" s="5"/>
      <c r="J106" s="10"/>
      <c r="K106" s="10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 t="s">
        <v>35</v>
      </c>
      <c r="Z106" s="3">
        <v>0</v>
      </c>
      <c r="AA106" s="5"/>
      <c r="AB106" s="5"/>
      <c r="AC106" s="10"/>
      <c r="AD106" s="10"/>
      <c r="AE106" s="10"/>
      <c r="AF106" s="64"/>
      <c r="AG106" s="64"/>
      <c r="AH106" s="64"/>
      <c r="AI106" s="25"/>
    </row>
    <row r="107" spans="1:35" ht="41.25" customHeight="1" x14ac:dyDescent="0.3">
      <c r="A107" s="6">
        <v>96</v>
      </c>
      <c r="B107" s="61" t="s">
        <v>413</v>
      </c>
      <c r="C107" s="5">
        <v>9</v>
      </c>
      <c r="D107" s="5" t="s">
        <v>198</v>
      </c>
      <c r="E107" s="5">
        <v>2</v>
      </c>
      <c r="F107" s="5" t="s">
        <v>35</v>
      </c>
      <c r="G107" s="3">
        <v>0</v>
      </c>
      <c r="H107" s="5"/>
      <c r="I107" s="5"/>
      <c r="J107" s="10"/>
      <c r="K107" s="10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 t="s">
        <v>35</v>
      </c>
      <c r="Z107" s="3">
        <v>0</v>
      </c>
      <c r="AA107" s="5"/>
      <c r="AB107" s="5"/>
      <c r="AC107" s="10"/>
      <c r="AD107" s="10"/>
      <c r="AE107" s="10"/>
      <c r="AF107" s="64"/>
      <c r="AG107" s="64"/>
      <c r="AH107" s="64"/>
      <c r="AI107" s="25"/>
    </row>
    <row r="108" spans="1:35" ht="41.25" customHeight="1" x14ac:dyDescent="0.3">
      <c r="A108" s="6">
        <v>97</v>
      </c>
      <c r="B108" s="61" t="s">
        <v>414</v>
      </c>
      <c r="C108" s="5">
        <v>5</v>
      </c>
      <c r="D108" s="5" t="s">
        <v>199</v>
      </c>
      <c r="E108" s="5">
        <v>2</v>
      </c>
      <c r="F108" s="5" t="s">
        <v>35</v>
      </c>
      <c r="G108" s="3">
        <v>0</v>
      </c>
      <c r="H108" s="5"/>
      <c r="I108" s="5"/>
      <c r="J108" s="10"/>
      <c r="K108" s="10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 t="s">
        <v>35</v>
      </c>
      <c r="Z108" s="3">
        <v>0</v>
      </c>
      <c r="AA108" s="5"/>
      <c r="AB108" s="5"/>
      <c r="AC108" s="10"/>
      <c r="AD108" s="10"/>
      <c r="AE108" s="10"/>
      <c r="AF108" s="64"/>
      <c r="AG108" s="64"/>
      <c r="AH108" s="64"/>
      <c r="AI108" s="25"/>
    </row>
    <row r="109" spans="1:35" ht="41.25" customHeight="1" x14ac:dyDescent="0.3">
      <c r="A109" s="6">
        <v>98</v>
      </c>
      <c r="B109" s="61" t="s">
        <v>415</v>
      </c>
      <c r="C109" s="5">
        <v>6</v>
      </c>
      <c r="D109" s="5" t="s">
        <v>200</v>
      </c>
      <c r="E109" s="5">
        <v>4</v>
      </c>
      <c r="F109" s="5" t="s">
        <v>35</v>
      </c>
      <c r="G109" s="3">
        <v>0</v>
      </c>
      <c r="H109" s="5"/>
      <c r="I109" s="5"/>
      <c r="J109" s="10"/>
      <c r="K109" s="10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 t="s">
        <v>35</v>
      </c>
      <c r="Z109" s="3">
        <v>0</v>
      </c>
      <c r="AA109" s="5"/>
      <c r="AB109" s="5"/>
      <c r="AC109" s="10"/>
      <c r="AD109" s="10"/>
      <c r="AE109" s="10"/>
      <c r="AF109" s="64"/>
      <c r="AG109" s="64"/>
      <c r="AH109" s="64"/>
      <c r="AI109" s="25"/>
    </row>
    <row r="110" spans="1:35" ht="41.25" customHeight="1" x14ac:dyDescent="0.3">
      <c r="A110" s="6">
        <v>99</v>
      </c>
      <c r="B110" s="61" t="s">
        <v>416</v>
      </c>
      <c r="C110" s="5">
        <v>2</v>
      </c>
      <c r="D110" s="5" t="s">
        <v>201</v>
      </c>
      <c r="E110" s="5">
        <v>2</v>
      </c>
      <c r="F110" s="5" t="s">
        <v>35</v>
      </c>
      <c r="G110" s="3">
        <v>0</v>
      </c>
      <c r="H110" s="5"/>
      <c r="I110" s="5"/>
      <c r="J110" s="10"/>
      <c r="K110" s="10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 t="s">
        <v>35</v>
      </c>
      <c r="Z110" s="3">
        <v>0</v>
      </c>
      <c r="AA110" s="5"/>
      <c r="AB110" s="5"/>
      <c r="AC110" s="10"/>
      <c r="AD110" s="10"/>
      <c r="AE110" s="10"/>
      <c r="AF110" s="64"/>
      <c r="AG110" s="64"/>
      <c r="AH110" s="64"/>
      <c r="AI110" s="25"/>
    </row>
    <row r="111" spans="1:35" ht="41.25" customHeight="1" x14ac:dyDescent="0.3">
      <c r="A111" s="6">
        <v>100</v>
      </c>
      <c r="B111" s="60" t="s">
        <v>417</v>
      </c>
      <c r="C111" s="5">
        <v>19</v>
      </c>
      <c r="D111" s="5" t="s">
        <v>202</v>
      </c>
      <c r="E111" s="5">
        <v>14</v>
      </c>
      <c r="F111" s="31" t="s">
        <v>310</v>
      </c>
      <c r="G111" s="3">
        <v>2</v>
      </c>
      <c r="H111" s="5"/>
      <c r="I111" s="5"/>
      <c r="J111" s="10"/>
      <c r="K111" s="10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31" t="s">
        <v>310</v>
      </c>
      <c r="Z111" s="3">
        <v>2</v>
      </c>
      <c r="AA111" s="5"/>
      <c r="AB111" s="5"/>
      <c r="AC111" s="10"/>
      <c r="AD111" s="10"/>
      <c r="AE111" s="10"/>
      <c r="AF111" s="64"/>
      <c r="AG111" s="64"/>
      <c r="AH111" s="64"/>
      <c r="AI111" s="25"/>
    </row>
    <row r="112" spans="1:35" ht="55.5" customHeight="1" x14ac:dyDescent="0.3">
      <c r="A112" s="6">
        <v>101</v>
      </c>
      <c r="B112" s="61" t="s">
        <v>418</v>
      </c>
      <c r="C112" s="5">
        <v>3</v>
      </c>
      <c r="D112" s="5" t="s">
        <v>203</v>
      </c>
      <c r="E112" s="5">
        <v>1</v>
      </c>
      <c r="F112" s="5" t="s">
        <v>35</v>
      </c>
      <c r="G112" s="3">
        <v>0</v>
      </c>
      <c r="H112" s="5"/>
      <c r="I112" s="5"/>
      <c r="J112" s="10"/>
      <c r="K112" s="10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 t="s">
        <v>35</v>
      </c>
      <c r="Z112" s="3">
        <v>0</v>
      </c>
      <c r="AA112" s="5"/>
      <c r="AB112" s="5"/>
      <c r="AC112" s="10"/>
      <c r="AD112" s="10"/>
      <c r="AE112" s="10"/>
      <c r="AF112" s="64"/>
      <c r="AG112" s="64"/>
      <c r="AH112" s="64"/>
      <c r="AI112" s="25"/>
    </row>
    <row r="113" spans="1:148" ht="41.25" customHeight="1" x14ac:dyDescent="0.3">
      <c r="A113" s="6">
        <v>102</v>
      </c>
      <c r="B113" s="60" t="s">
        <v>419</v>
      </c>
      <c r="C113" s="5">
        <v>20</v>
      </c>
      <c r="D113" s="5" t="s">
        <v>204</v>
      </c>
      <c r="E113" s="5">
        <v>12</v>
      </c>
      <c r="F113" s="31" t="s">
        <v>310</v>
      </c>
      <c r="G113" s="3">
        <v>2</v>
      </c>
      <c r="H113" s="5"/>
      <c r="I113" s="5"/>
      <c r="J113" s="10"/>
      <c r="K113" s="10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31" t="s">
        <v>310</v>
      </c>
      <c r="Z113" s="3">
        <v>2</v>
      </c>
      <c r="AA113" s="5"/>
      <c r="AB113" s="5"/>
      <c r="AC113" s="10"/>
      <c r="AD113" s="10"/>
      <c r="AE113" s="10"/>
      <c r="AF113" s="64"/>
      <c r="AG113" s="64"/>
      <c r="AH113" s="64"/>
      <c r="AI113" s="25"/>
    </row>
    <row r="114" spans="1:148" ht="41.25" customHeight="1" x14ac:dyDescent="0.3">
      <c r="A114" s="6">
        <v>103</v>
      </c>
      <c r="B114" s="60" t="s">
        <v>420</v>
      </c>
      <c r="C114" s="5">
        <v>4</v>
      </c>
      <c r="D114" s="5" t="s">
        <v>205</v>
      </c>
      <c r="E114" s="5">
        <v>3</v>
      </c>
      <c r="F114" s="5" t="s">
        <v>35</v>
      </c>
      <c r="G114" s="3">
        <v>0</v>
      </c>
      <c r="H114" s="5"/>
      <c r="I114" s="5"/>
      <c r="J114" s="10"/>
      <c r="K114" s="10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 t="s">
        <v>35</v>
      </c>
      <c r="Z114" s="3">
        <v>0</v>
      </c>
      <c r="AA114" s="5"/>
      <c r="AB114" s="5"/>
      <c r="AC114" s="10"/>
      <c r="AD114" s="10"/>
      <c r="AE114" s="10"/>
      <c r="AF114" s="64"/>
      <c r="AG114" s="64"/>
      <c r="AH114" s="64"/>
      <c r="AI114" s="25"/>
    </row>
    <row r="115" spans="1:148" ht="56.25" customHeight="1" x14ac:dyDescent="0.3">
      <c r="A115" s="6">
        <v>104</v>
      </c>
      <c r="B115" s="60" t="s">
        <v>421</v>
      </c>
      <c r="C115" s="5">
        <v>6</v>
      </c>
      <c r="D115" s="5" t="s">
        <v>206</v>
      </c>
      <c r="E115" s="5">
        <v>2</v>
      </c>
      <c r="F115" s="5" t="s">
        <v>35</v>
      </c>
      <c r="G115" s="3">
        <v>0</v>
      </c>
      <c r="H115" s="5"/>
      <c r="I115" s="5"/>
      <c r="J115" s="10"/>
      <c r="K115" s="10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 t="s">
        <v>35</v>
      </c>
      <c r="Z115" s="3">
        <v>0</v>
      </c>
      <c r="AA115" s="5"/>
      <c r="AB115" s="5"/>
      <c r="AC115" s="10"/>
      <c r="AD115" s="10"/>
      <c r="AE115" s="10"/>
      <c r="AF115" s="64"/>
      <c r="AG115" s="64"/>
      <c r="AH115" s="64"/>
      <c r="AI115" s="25"/>
    </row>
    <row r="116" spans="1:148" s="8" customFormat="1" ht="41.25" customHeight="1" x14ac:dyDescent="0.3">
      <c r="A116" s="6">
        <v>105</v>
      </c>
      <c r="B116" s="60" t="s">
        <v>422</v>
      </c>
      <c r="C116" s="5">
        <v>2</v>
      </c>
      <c r="D116" s="5" t="s">
        <v>35</v>
      </c>
      <c r="E116" s="5">
        <v>0</v>
      </c>
      <c r="F116" s="5" t="s">
        <v>35</v>
      </c>
      <c r="G116" s="3">
        <v>0</v>
      </c>
      <c r="H116" s="5"/>
      <c r="I116" s="5"/>
      <c r="J116" s="10"/>
      <c r="K116" s="10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 t="s">
        <v>35</v>
      </c>
      <c r="Z116" s="3">
        <v>0</v>
      </c>
      <c r="AA116" s="5"/>
      <c r="AB116" s="5"/>
      <c r="AC116" s="10"/>
      <c r="AD116" s="10"/>
      <c r="AE116" s="10"/>
      <c r="AF116" s="64"/>
      <c r="AG116" s="64"/>
      <c r="AH116" s="64"/>
      <c r="AI116" s="25"/>
      <c r="AJ116" s="35"/>
      <c r="AK116" s="35"/>
      <c r="AL116" s="35"/>
      <c r="AM116" s="35"/>
      <c r="AN116" s="35"/>
      <c r="AO116" s="35"/>
      <c r="AP116" s="35"/>
      <c r="AQ116" s="35"/>
      <c r="AR116" s="35"/>
      <c r="AS116" s="35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  <c r="BF116" s="35"/>
      <c r="BG116" s="35"/>
      <c r="BH116" s="35"/>
      <c r="BI116" s="35"/>
      <c r="BJ116" s="35"/>
      <c r="BK116" s="35"/>
      <c r="BL116" s="35"/>
      <c r="BM116" s="35"/>
      <c r="BN116" s="35"/>
      <c r="BO116" s="35"/>
      <c r="BP116" s="35"/>
      <c r="BQ116" s="35"/>
      <c r="BR116" s="35"/>
      <c r="BS116" s="35"/>
      <c r="BT116" s="35"/>
      <c r="BU116" s="35"/>
      <c r="BV116" s="35"/>
      <c r="BW116" s="35"/>
      <c r="BX116" s="35"/>
      <c r="BY116" s="35"/>
      <c r="BZ116" s="35"/>
      <c r="CA116" s="35"/>
      <c r="CB116" s="35"/>
      <c r="CC116" s="35"/>
      <c r="CD116" s="35"/>
      <c r="CE116" s="35"/>
      <c r="CF116" s="35"/>
      <c r="CG116" s="35"/>
      <c r="CH116" s="35"/>
      <c r="CI116" s="35"/>
      <c r="CJ116" s="35"/>
      <c r="CK116" s="35"/>
      <c r="CL116" s="35"/>
      <c r="CM116" s="35"/>
      <c r="CN116" s="35"/>
      <c r="CO116" s="35"/>
      <c r="CP116" s="35"/>
      <c r="CQ116" s="35"/>
      <c r="CR116" s="35"/>
      <c r="CS116" s="35"/>
      <c r="CT116" s="35"/>
      <c r="CU116" s="35"/>
      <c r="CV116" s="35"/>
      <c r="CW116" s="35"/>
      <c r="CX116" s="35"/>
      <c r="CY116" s="35"/>
      <c r="CZ116" s="35"/>
      <c r="DA116" s="35"/>
      <c r="DB116" s="35"/>
      <c r="DC116" s="35"/>
      <c r="DD116" s="35"/>
      <c r="DE116" s="35"/>
      <c r="DF116" s="35"/>
      <c r="DG116" s="35"/>
      <c r="DH116" s="35"/>
      <c r="DI116" s="35"/>
      <c r="DJ116" s="35"/>
      <c r="DK116" s="35"/>
      <c r="DL116" s="35"/>
      <c r="DM116" s="35"/>
      <c r="DN116" s="35"/>
      <c r="DO116" s="35"/>
      <c r="DP116" s="35"/>
      <c r="DQ116" s="35"/>
      <c r="DR116" s="35"/>
      <c r="DS116" s="35"/>
      <c r="DT116" s="35"/>
      <c r="DU116" s="35"/>
      <c r="DV116" s="35"/>
      <c r="DW116" s="35"/>
      <c r="DX116" s="35"/>
      <c r="DY116" s="35"/>
      <c r="DZ116" s="35"/>
      <c r="EA116" s="35"/>
      <c r="EB116" s="35"/>
      <c r="EC116" s="35"/>
      <c r="ED116" s="35"/>
      <c r="EE116" s="35"/>
      <c r="EF116" s="35"/>
      <c r="EG116" s="35"/>
      <c r="EH116" s="35"/>
      <c r="EI116" s="35"/>
      <c r="EJ116" s="35"/>
      <c r="EK116" s="35"/>
      <c r="EL116" s="35"/>
      <c r="EM116" s="35"/>
      <c r="EN116" s="35"/>
      <c r="EO116" s="35"/>
      <c r="EP116" s="35"/>
      <c r="EQ116" s="35"/>
      <c r="ER116" s="37"/>
    </row>
    <row r="117" spans="1:148" s="8" customFormat="1" ht="41.25" customHeight="1" x14ac:dyDescent="0.3">
      <c r="A117" s="6">
        <v>106</v>
      </c>
      <c r="B117" s="60" t="s">
        <v>298</v>
      </c>
      <c r="C117" s="5">
        <v>2</v>
      </c>
      <c r="D117" s="5" t="s">
        <v>35</v>
      </c>
      <c r="E117" s="5">
        <v>0</v>
      </c>
      <c r="F117" s="5" t="s">
        <v>35</v>
      </c>
      <c r="G117" s="3">
        <v>0</v>
      </c>
      <c r="H117" s="5"/>
      <c r="I117" s="5"/>
      <c r="J117" s="10"/>
      <c r="K117" s="10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 t="s">
        <v>35</v>
      </c>
      <c r="Z117" s="3">
        <v>0</v>
      </c>
      <c r="AA117" s="5"/>
      <c r="AB117" s="5"/>
      <c r="AC117" s="10"/>
      <c r="AD117" s="10"/>
      <c r="AE117" s="10"/>
      <c r="AF117" s="64"/>
      <c r="AG117" s="64"/>
      <c r="AH117" s="64"/>
      <c r="AI117" s="25"/>
      <c r="AJ117" s="35"/>
      <c r="AK117" s="35"/>
      <c r="AL117" s="35"/>
      <c r="AM117" s="35"/>
      <c r="AN117" s="35"/>
      <c r="AO117" s="35"/>
      <c r="AP117" s="35"/>
      <c r="AQ117" s="35"/>
      <c r="AR117" s="35"/>
      <c r="AS117" s="35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  <c r="BF117" s="35"/>
      <c r="BG117" s="35"/>
      <c r="BH117" s="35"/>
      <c r="BI117" s="35"/>
      <c r="BJ117" s="35"/>
      <c r="BK117" s="35"/>
      <c r="BL117" s="35"/>
      <c r="BM117" s="35"/>
      <c r="BN117" s="35"/>
      <c r="BO117" s="35"/>
      <c r="BP117" s="35"/>
      <c r="BQ117" s="35"/>
      <c r="BR117" s="35"/>
      <c r="BS117" s="35"/>
      <c r="BT117" s="35"/>
      <c r="BU117" s="35"/>
      <c r="BV117" s="35"/>
      <c r="BW117" s="35"/>
      <c r="BX117" s="35"/>
      <c r="BY117" s="35"/>
      <c r="BZ117" s="35"/>
      <c r="CA117" s="35"/>
      <c r="CB117" s="35"/>
      <c r="CC117" s="35"/>
      <c r="CD117" s="35"/>
      <c r="CE117" s="35"/>
      <c r="CF117" s="35"/>
      <c r="CG117" s="35"/>
      <c r="CH117" s="35"/>
      <c r="CI117" s="35"/>
      <c r="CJ117" s="35"/>
      <c r="CK117" s="35"/>
      <c r="CL117" s="35"/>
      <c r="CM117" s="35"/>
      <c r="CN117" s="35"/>
      <c r="CO117" s="35"/>
      <c r="CP117" s="35"/>
      <c r="CQ117" s="35"/>
      <c r="CR117" s="35"/>
      <c r="CS117" s="35"/>
      <c r="CT117" s="35"/>
      <c r="CU117" s="35"/>
      <c r="CV117" s="35"/>
      <c r="CW117" s="35"/>
      <c r="CX117" s="35"/>
      <c r="CY117" s="35"/>
      <c r="CZ117" s="35"/>
      <c r="DA117" s="35"/>
      <c r="DB117" s="35"/>
      <c r="DC117" s="35"/>
      <c r="DD117" s="35"/>
      <c r="DE117" s="35"/>
      <c r="DF117" s="35"/>
      <c r="DG117" s="35"/>
      <c r="DH117" s="35"/>
      <c r="DI117" s="35"/>
      <c r="DJ117" s="35"/>
      <c r="DK117" s="35"/>
      <c r="DL117" s="35"/>
      <c r="DM117" s="35"/>
      <c r="DN117" s="35"/>
      <c r="DO117" s="35"/>
      <c r="DP117" s="35"/>
      <c r="DQ117" s="35"/>
      <c r="DR117" s="35"/>
      <c r="DS117" s="35"/>
      <c r="DT117" s="35"/>
      <c r="DU117" s="35"/>
      <c r="DV117" s="35"/>
      <c r="DW117" s="35"/>
      <c r="DX117" s="35"/>
      <c r="DY117" s="35"/>
      <c r="DZ117" s="35"/>
      <c r="EA117" s="35"/>
      <c r="EB117" s="35"/>
      <c r="EC117" s="35"/>
      <c r="ED117" s="35"/>
      <c r="EE117" s="35"/>
      <c r="EF117" s="35"/>
      <c r="EG117" s="35"/>
      <c r="EH117" s="35"/>
      <c r="EI117" s="35"/>
      <c r="EJ117" s="35"/>
      <c r="EK117" s="35"/>
      <c r="EL117" s="35"/>
      <c r="EM117" s="35"/>
      <c r="EN117" s="35"/>
      <c r="EO117" s="35"/>
      <c r="EP117" s="35"/>
      <c r="EQ117" s="35"/>
      <c r="ER117" s="37"/>
    </row>
    <row r="118" spans="1:148" s="8" customFormat="1" ht="41.25" customHeight="1" x14ac:dyDescent="0.3">
      <c r="A118" s="6">
        <v>107</v>
      </c>
      <c r="B118" s="60" t="s">
        <v>266</v>
      </c>
      <c r="C118" s="5">
        <v>1</v>
      </c>
      <c r="D118" s="5" t="s">
        <v>35</v>
      </c>
      <c r="E118" s="5">
        <v>0</v>
      </c>
      <c r="F118" s="5" t="s">
        <v>35</v>
      </c>
      <c r="G118" s="3">
        <v>0</v>
      </c>
      <c r="H118" s="5"/>
      <c r="I118" s="5"/>
      <c r="J118" s="10"/>
      <c r="K118" s="10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 t="s">
        <v>35</v>
      </c>
      <c r="Z118" s="3">
        <v>0</v>
      </c>
      <c r="AA118" s="5"/>
      <c r="AB118" s="5"/>
      <c r="AC118" s="10"/>
      <c r="AD118" s="10"/>
      <c r="AE118" s="10"/>
      <c r="AF118" s="64"/>
      <c r="AG118" s="64"/>
      <c r="AH118" s="64"/>
      <c r="AI118" s="25"/>
      <c r="AJ118" s="35"/>
      <c r="AK118" s="35"/>
      <c r="AL118" s="35"/>
      <c r="AM118" s="35"/>
      <c r="AN118" s="35"/>
      <c r="AO118" s="35"/>
      <c r="AP118" s="35"/>
      <c r="AQ118" s="35"/>
      <c r="AR118" s="35"/>
      <c r="AS118" s="35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  <c r="BF118" s="35"/>
      <c r="BG118" s="35"/>
      <c r="BH118" s="35"/>
      <c r="BI118" s="35"/>
      <c r="BJ118" s="35"/>
      <c r="BK118" s="35"/>
      <c r="BL118" s="35"/>
      <c r="BM118" s="35"/>
      <c r="BN118" s="35"/>
      <c r="BO118" s="35"/>
      <c r="BP118" s="35"/>
      <c r="BQ118" s="35"/>
      <c r="BR118" s="35"/>
      <c r="BS118" s="35"/>
      <c r="BT118" s="35"/>
      <c r="BU118" s="35"/>
      <c r="BV118" s="35"/>
      <c r="BW118" s="35"/>
      <c r="BX118" s="35"/>
      <c r="BY118" s="35"/>
      <c r="BZ118" s="35"/>
      <c r="CA118" s="35"/>
      <c r="CB118" s="35"/>
      <c r="CC118" s="35"/>
      <c r="CD118" s="35"/>
      <c r="CE118" s="35"/>
      <c r="CF118" s="35"/>
      <c r="CG118" s="35"/>
      <c r="CH118" s="35"/>
      <c r="CI118" s="35"/>
      <c r="CJ118" s="35"/>
      <c r="CK118" s="35"/>
      <c r="CL118" s="35"/>
      <c r="CM118" s="35"/>
      <c r="CN118" s="35"/>
      <c r="CO118" s="35"/>
      <c r="CP118" s="35"/>
      <c r="CQ118" s="35"/>
      <c r="CR118" s="35"/>
      <c r="CS118" s="35"/>
      <c r="CT118" s="35"/>
      <c r="CU118" s="35"/>
      <c r="CV118" s="35"/>
      <c r="CW118" s="35"/>
      <c r="CX118" s="35"/>
      <c r="CY118" s="35"/>
      <c r="CZ118" s="35"/>
      <c r="DA118" s="35"/>
      <c r="DB118" s="35"/>
      <c r="DC118" s="35"/>
      <c r="DD118" s="35"/>
      <c r="DE118" s="35"/>
      <c r="DF118" s="35"/>
      <c r="DG118" s="35"/>
      <c r="DH118" s="35"/>
      <c r="DI118" s="35"/>
      <c r="DJ118" s="35"/>
      <c r="DK118" s="35"/>
      <c r="DL118" s="35"/>
      <c r="DM118" s="35"/>
      <c r="DN118" s="35"/>
      <c r="DO118" s="35"/>
      <c r="DP118" s="35"/>
      <c r="DQ118" s="35"/>
      <c r="DR118" s="35"/>
      <c r="DS118" s="35"/>
      <c r="DT118" s="35"/>
      <c r="DU118" s="35"/>
      <c r="DV118" s="35"/>
      <c r="DW118" s="35"/>
      <c r="DX118" s="35"/>
      <c r="DY118" s="35"/>
      <c r="DZ118" s="35"/>
      <c r="EA118" s="35"/>
      <c r="EB118" s="35"/>
      <c r="EC118" s="35"/>
      <c r="ED118" s="35"/>
      <c r="EE118" s="35"/>
      <c r="EF118" s="35"/>
      <c r="EG118" s="35"/>
      <c r="EH118" s="35"/>
      <c r="EI118" s="35"/>
      <c r="EJ118" s="35"/>
      <c r="EK118" s="35"/>
      <c r="EL118" s="35"/>
      <c r="EM118" s="35"/>
      <c r="EN118" s="35"/>
      <c r="EO118" s="35"/>
      <c r="EP118" s="35"/>
      <c r="EQ118" s="35"/>
      <c r="ER118" s="37"/>
    </row>
    <row r="119" spans="1:148" s="8" customFormat="1" ht="51" customHeight="1" x14ac:dyDescent="0.3">
      <c r="A119" s="6">
        <v>108</v>
      </c>
      <c r="B119" s="60" t="s">
        <v>423</v>
      </c>
      <c r="C119" s="5">
        <v>3</v>
      </c>
      <c r="D119" s="5" t="s">
        <v>35</v>
      </c>
      <c r="E119" s="5">
        <v>0</v>
      </c>
      <c r="F119" s="5" t="s">
        <v>35</v>
      </c>
      <c r="G119" s="3">
        <v>0</v>
      </c>
      <c r="H119" s="5"/>
      <c r="I119" s="5"/>
      <c r="J119" s="10"/>
      <c r="K119" s="10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 t="s">
        <v>35</v>
      </c>
      <c r="Z119" s="3">
        <v>0</v>
      </c>
      <c r="AA119" s="5"/>
      <c r="AB119" s="5"/>
      <c r="AC119" s="10"/>
      <c r="AD119" s="10"/>
      <c r="AE119" s="10"/>
      <c r="AF119" s="64"/>
      <c r="AG119" s="64"/>
      <c r="AH119" s="64"/>
      <c r="AI119" s="25"/>
      <c r="AJ119" s="35"/>
      <c r="AK119" s="35"/>
      <c r="AL119" s="35"/>
      <c r="AM119" s="35"/>
      <c r="AN119" s="35"/>
      <c r="AO119" s="35"/>
      <c r="AP119" s="35"/>
      <c r="AQ119" s="35"/>
      <c r="AR119" s="35"/>
      <c r="AS119" s="35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  <c r="BF119" s="35"/>
      <c r="BG119" s="35"/>
      <c r="BH119" s="35"/>
      <c r="BI119" s="35"/>
      <c r="BJ119" s="35"/>
      <c r="BK119" s="35"/>
      <c r="BL119" s="35"/>
      <c r="BM119" s="35"/>
      <c r="BN119" s="35"/>
      <c r="BO119" s="35"/>
      <c r="BP119" s="35"/>
      <c r="BQ119" s="35"/>
      <c r="BR119" s="35"/>
      <c r="BS119" s="35"/>
      <c r="BT119" s="35"/>
      <c r="BU119" s="35"/>
      <c r="BV119" s="35"/>
      <c r="BW119" s="35"/>
      <c r="BX119" s="35"/>
      <c r="BY119" s="35"/>
      <c r="BZ119" s="35"/>
      <c r="CA119" s="35"/>
      <c r="CB119" s="35"/>
      <c r="CC119" s="35"/>
      <c r="CD119" s="35"/>
      <c r="CE119" s="35"/>
      <c r="CF119" s="35"/>
      <c r="CG119" s="35"/>
      <c r="CH119" s="35"/>
      <c r="CI119" s="35"/>
      <c r="CJ119" s="35"/>
      <c r="CK119" s="35"/>
      <c r="CL119" s="35"/>
      <c r="CM119" s="35"/>
      <c r="CN119" s="35"/>
      <c r="CO119" s="35"/>
      <c r="CP119" s="35"/>
      <c r="CQ119" s="35"/>
      <c r="CR119" s="35"/>
      <c r="CS119" s="35"/>
      <c r="CT119" s="35"/>
      <c r="CU119" s="35"/>
      <c r="CV119" s="35"/>
      <c r="CW119" s="35"/>
      <c r="CX119" s="35"/>
      <c r="CY119" s="35"/>
      <c r="CZ119" s="35"/>
      <c r="DA119" s="35"/>
      <c r="DB119" s="35"/>
      <c r="DC119" s="35"/>
      <c r="DD119" s="35"/>
      <c r="DE119" s="35"/>
      <c r="DF119" s="35"/>
      <c r="DG119" s="35"/>
      <c r="DH119" s="35"/>
      <c r="DI119" s="35"/>
      <c r="DJ119" s="35"/>
      <c r="DK119" s="35"/>
      <c r="DL119" s="35"/>
      <c r="DM119" s="35"/>
      <c r="DN119" s="35"/>
      <c r="DO119" s="35"/>
      <c r="DP119" s="35"/>
      <c r="DQ119" s="35"/>
      <c r="DR119" s="35"/>
      <c r="DS119" s="35"/>
      <c r="DT119" s="35"/>
      <c r="DU119" s="35"/>
      <c r="DV119" s="35"/>
      <c r="DW119" s="35"/>
      <c r="DX119" s="35"/>
      <c r="DY119" s="35"/>
      <c r="DZ119" s="35"/>
      <c r="EA119" s="35"/>
      <c r="EB119" s="35"/>
      <c r="EC119" s="35"/>
      <c r="ED119" s="35"/>
      <c r="EE119" s="35"/>
      <c r="EF119" s="35"/>
      <c r="EG119" s="35"/>
      <c r="EH119" s="35"/>
      <c r="EI119" s="35"/>
      <c r="EJ119" s="35"/>
      <c r="EK119" s="35"/>
      <c r="EL119" s="35"/>
      <c r="EM119" s="35"/>
      <c r="EN119" s="35"/>
      <c r="EO119" s="35"/>
      <c r="EP119" s="35"/>
      <c r="EQ119" s="35"/>
      <c r="ER119" s="37"/>
    </row>
    <row r="120" spans="1:148" s="8" customFormat="1" ht="51" customHeight="1" x14ac:dyDescent="0.3">
      <c r="A120" s="6">
        <v>109</v>
      </c>
      <c r="B120" s="60" t="s">
        <v>267</v>
      </c>
      <c r="C120" s="5">
        <v>3</v>
      </c>
      <c r="D120" s="5" t="s">
        <v>35</v>
      </c>
      <c r="E120" s="5">
        <v>0</v>
      </c>
      <c r="F120" s="5" t="s">
        <v>35</v>
      </c>
      <c r="G120" s="3">
        <v>0</v>
      </c>
      <c r="H120" s="5"/>
      <c r="I120" s="5"/>
      <c r="J120" s="10"/>
      <c r="K120" s="10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 t="s">
        <v>35</v>
      </c>
      <c r="Z120" s="3">
        <v>0</v>
      </c>
      <c r="AA120" s="5"/>
      <c r="AB120" s="5"/>
      <c r="AC120" s="10"/>
      <c r="AD120" s="10"/>
      <c r="AE120" s="10"/>
      <c r="AF120" s="64"/>
      <c r="AG120" s="64"/>
      <c r="AH120" s="64"/>
      <c r="AI120" s="25"/>
      <c r="AJ120" s="35"/>
      <c r="AK120" s="35"/>
      <c r="AL120" s="35"/>
      <c r="AM120" s="35"/>
      <c r="AN120" s="35"/>
      <c r="AO120" s="35"/>
      <c r="AP120" s="35"/>
      <c r="AQ120" s="35"/>
      <c r="AR120" s="35"/>
      <c r="AS120" s="35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  <c r="BF120" s="35"/>
      <c r="BG120" s="35"/>
      <c r="BH120" s="35"/>
      <c r="BI120" s="35"/>
      <c r="BJ120" s="35"/>
      <c r="BK120" s="35"/>
      <c r="BL120" s="35"/>
      <c r="BM120" s="35"/>
      <c r="BN120" s="35"/>
      <c r="BO120" s="35"/>
      <c r="BP120" s="35"/>
      <c r="BQ120" s="35"/>
      <c r="BR120" s="35"/>
      <c r="BS120" s="35"/>
      <c r="BT120" s="35"/>
      <c r="BU120" s="35"/>
      <c r="BV120" s="35"/>
      <c r="BW120" s="35"/>
      <c r="BX120" s="35"/>
      <c r="BY120" s="35"/>
      <c r="BZ120" s="35"/>
      <c r="CA120" s="35"/>
      <c r="CB120" s="35"/>
      <c r="CC120" s="35"/>
      <c r="CD120" s="35"/>
      <c r="CE120" s="35"/>
      <c r="CF120" s="35"/>
      <c r="CG120" s="35"/>
      <c r="CH120" s="35"/>
      <c r="CI120" s="35"/>
      <c r="CJ120" s="35"/>
      <c r="CK120" s="35"/>
      <c r="CL120" s="35"/>
      <c r="CM120" s="35"/>
      <c r="CN120" s="35"/>
      <c r="CO120" s="35"/>
      <c r="CP120" s="35"/>
      <c r="CQ120" s="35"/>
      <c r="CR120" s="35"/>
      <c r="CS120" s="35"/>
      <c r="CT120" s="35"/>
      <c r="CU120" s="35"/>
      <c r="CV120" s="35"/>
      <c r="CW120" s="35"/>
      <c r="CX120" s="35"/>
      <c r="CY120" s="35"/>
      <c r="CZ120" s="35"/>
      <c r="DA120" s="35"/>
      <c r="DB120" s="35"/>
      <c r="DC120" s="35"/>
      <c r="DD120" s="35"/>
      <c r="DE120" s="35"/>
      <c r="DF120" s="35"/>
      <c r="DG120" s="35"/>
      <c r="DH120" s="35"/>
      <c r="DI120" s="35"/>
      <c r="DJ120" s="35"/>
      <c r="DK120" s="35"/>
      <c r="DL120" s="35"/>
      <c r="DM120" s="35"/>
      <c r="DN120" s="35"/>
      <c r="DO120" s="35"/>
      <c r="DP120" s="35"/>
      <c r="DQ120" s="35"/>
      <c r="DR120" s="35"/>
      <c r="DS120" s="35"/>
      <c r="DT120" s="35"/>
      <c r="DU120" s="35"/>
      <c r="DV120" s="35"/>
      <c r="DW120" s="35"/>
      <c r="DX120" s="35"/>
      <c r="DY120" s="35"/>
      <c r="DZ120" s="35"/>
      <c r="EA120" s="35"/>
      <c r="EB120" s="35"/>
      <c r="EC120" s="35"/>
      <c r="ED120" s="35"/>
      <c r="EE120" s="35"/>
      <c r="EF120" s="35"/>
      <c r="EG120" s="35"/>
      <c r="EH120" s="35"/>
      <c r="EI120" s="35"/>
      <c r="EJ120" s="35"/>
      <c r="EK120" s="35"/>
      <c r="EL120" s="35"/>
      <c r="EM120" s="35"/>
      <c r="EN120" s="35"/>
      <c r="EO120" s="35"/>
      <c r="EP120" s="35"/>
      <c r="EQ120" s="35"/>
      <c r="ER120" s="37"/>
    </row>
    <row r="121" spans="1:148" s="8" customFormat="1" ht="51.75" customHeight="1" x14ac:dyDescent="0.3">
      <c r="A121" s="6">
        <v>110</v>
      </c>
      <c r="B121" s="60" t="s">
        <v>268</v>
      </c>
      <c r="C121" s="5">
        <v>3</v>
      </c>
      <c r="D121" s="5" t="s">
        <v>35</v>
      </c>
      <c r="E121" s="5">
        <v>0</v>
      </c>
      <c r="F121" s="5" t="s">
        <v>35</v>
      </c>
      <c r="G121" s="3">
        <v>0</v>
      </c>
      <c r="H121" s="5"/>
      <c r="I121" s="5"/>
      <c r="J121" s="10"/>
      <c r="K121" s="10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 t="s">
        <v>35</v>
      </c>
      <c r="Z121" s="3">
        <v>0</v>
      </c>
      <c r="AA121" s="5"/>
      <c r="AB121" s="5"/>
      <c r="AC121" s="10"/>
      <c r="AD121" s="10"/>
      <c r="AE121" s="10"/>
      <c r="AF121" s="64"/>
      <c r="AG121" s="64"/>
      <c r="AH121" s="64"/>
      <c r="AI121" s="25"/>
      <c r="AJ121" s="35"/>
      <c r="AK121" s="35"/>
      <c r="AL121" s="35"/>
      <c r="AM121" s="35"/>
      <c r="AN121" s="35"/>
      <c r="AO121" s="35"/>
      <c r="AP121" s="35"/>
      <c r="AQ121" s="35"/>
      <c r="AR121" s="35"/>
      <c r="AS121" s="35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  <c r="BF121" s="35"/>
      <c r="BG121" s="35"/>
      <c r="BH121" s="35"/>
      <c r="BI121" s="35"/>
      <c r="BJ121" s="35"/>
      <c r="BK121" s="35"/>
      <c r="BL121" s="35"/>
      <c r="BM121" s="35"/>
      <c r="BN121" s="35"/>
      <c r="BO121" s="35"/>
      <c r="BP121" s="35"/>
      <c r="BQ121" s="35"/>
      <c r="BR121" s="35"/>
      <c r="BS121" s="35"/>
      <c r="BT121" s="35"/>
      <c r="BU121" s="35"/>
      <c r="BV121" s="35"/>
      <c r="BW121" s="35"/>
      <c r="BX121" s="35"/>
      <c r="BY121" s="35"/>
      <c r="BZ121" s="35"/>
      <c r="CA121" s="35"/>
      <c r="CB121" s="35"/>
      <c r="CC121" s="35"/>
      <c r="CD121" s="35"/>
      <c r="CE121" s="35"/>
      <c r="CF121" s="35"/>
      <c r="CG121" s="35"/>
      <c r="CH121" s="35"/>
      <c r="CI121" s="35"/>
      <c r="CJ121" s="35"/>
      <c r="CK121" s="35"/>
      <c r="CL121" s="35"/>
      <c r="CM121" s="35"/>
      <c r="CN121" s="35"/>
      <c r="CO121" s="35"/>
      <c r="CP121" s="35"/>
      <c r="CQ121" s="35"/>
      <c r="CR121" s="35"/>
      <c r="CS121" s="35"/>
      <c r="CT121" s="35"/>
      <c r="CU121" s="35"/>
      <c r="CV121" s="35"/>
      <c r="CW121" s="35"/>
      <c r="CX121" s="35"/>
      <c r="CY121" s="35"/>
      <c r="CZ121" s="35"/>
      <c r="DA121" s="35"/>
      <c r="DB121" s="35"/>
      <c r="DC121" s="35"/>
      <c r="DD121" s="35"/>
      <c r="DE121" s="35"/>
      <c r="DF121" s="35"/>
      <c r="DG121" s="35"/>
      <c r="DH121" s="35"/>
      <c r="DI121" s="35"/>
      <c r="DJ121" s="35"/>
      <c r="DK121" s="35"/>
      <c r="DL121" s="35"/>
      <c r="DM121" s="35"/>
      <c r="DN121" s="35"/>
      <c r="DO121" s="35"/>
      <c r="DP121" s="35"/>
      <c r="DQ121" s="35"/>
      <c r="DR121" s="35"/>
      <c r="DS121" s="35"/>
      <c r="DT121" s="35"/>
      <c r="DU121" s="35"/>
      <c r="DV121" s="35"/>
      <c r="DW121" s="35"/>
      <c r="DX121" s="35"/>
      <c r="DY121" s="35"/>
      <c r="DZ121" s="35"/>
      <c r="EA121" s="35"/>
      <c r="EB121" s="35"/>
      <c r="EC121" s="35"/>
      <c r="ED121" s="35"/>
      <c r="EE121" s="35"/>
      <c r="EF121" s="35"/>
      <c r="EG121" s="35"/>
      <c r="EH121" s="35"/>
      <c r="EI121" s="35"/>
      <c r="EJ121" s="35"/>
      <c r="EK121" s="35"/>
      <c r="EL121" s="35"/>
      <c r="EM121" s="35"/>
      <c r="EN121" s="35"/>
      <c r="EO121" s="35"/>
      <c r="EP121" s="35"/>
      <c r="EQ121" s="35"/>
      <c r="ER121" s="37"/>
    </row>
    <row r="122" spans="1:148" s="8" customFormat="1" ht="41.25" customHeight="1" x14ac:dyDescent="0.3">
      <c r="A122" s="6">
        <v>111</v>
      </c>
      <c r="B122" s="60" t="s">
        <v>10</v>
      </c>
      <c r="C122" s="5">
        <v>1</v>
      </c>
      <c r="D122" s="5" t="s">
        <v>35</v>
      </c>
      <c r="E122" s="5">
        <v>0</v>
      </c>
      <c r="F122" s="5" t="s">
        <v>35</v>
      </c>
      <c r="G122" s="3">
        <v>0</v>
      </c>
      <c r="H122" s="5"/>
      <c r="I122" s="5"/>
      <c r="J122" s="10"/>
      <c r="K122" s="10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 t="s">
        <v>35</v>
      </c>
      <c r="Z122" s="3">
        <v>0</v>
      </c>
      <c r="AA122" s="5"/>
      <c r="AB122" s="5"/>
      <c r="AC122" s="10"/>
      <c r="AD122" s="10"/>
      <c r="AE122" s="10"/>
      <c r="AF122" s="64"/>
      <c r="AG122" s="64"/>
      <c r="AH122" s="64"/>
      <c r="AI122" s="25"/>
      <c r="AJ122" s="35"/>
      <c r="AK122" s="35"/>
      <c r="AL122" s="35"/>
      <c r="AM122" s="35"/>
      <c r="AN122" s="35"/>
      <c r="AO122" s="35"/>
      <c r="AP122" s="35"/>
      <c r="AQ122" s="35"/>
      <c r="AR122" s="35"/>
      <c r="AS122" s="35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  <c r="BF122" s="35"/>
      <c r="BG122" s="35"/>
      <c r="BH122" s="35"/>
      <c r="BI122" s="35"/>
      <c r="BJ122" s="35"/>
      <c r="BK122" s="35"/>
      <c r="BL122" s="35"/>
      <c r="BM122" s="35"/>
      <c r="BN122" s="35"/>
      <c r="BO122" s="35"/>
      <c r="BP122" s="35"/>
      <c r="BQ122" s="35"/>
      <c r="BR122" s="35"/>
      <c r="BS122" s="35"/>
      <c r="BT122" s="35"/>
      <c r="BU122" s="35"/>
      <c r="BV122" s="35"/>
      <c r="BW122" s="35"/>
      <c r="BX122" s="35"/>
      <c r="BY122" s="35"/>
      <c r="BZ122" s="35"/>
      <c r="CA122" s="35"/>
      <c r="CB122" s="35"/>
      <c r="CC122" s="35"/>
      <c r="CD122" s="35"/>
      <c r="CE122" s="35"/>
      <c r="CF122" s="35"/>
      <c r="CG122" s="35"/>
      <c r="CH122" s="35"/>
      <c r="CI122" s="35"/>
      <c r="CJ122" s="35"/>
      <c r="CK122" s="35"/>
      <c r="CL122" s="35"/>
      <c r="CM122" s="35"/>
      <c r="CN122" s="35"/>
      <c r="CO122" s="35"/>
      <c r="CP122" s="35"/>
      <c r="CQ122" s="35"/>
      <c r="CR122" s="35"/>
      <c r="CS122" s="35"/>
      <c r="CT122" s="35"/>
      <c r="CU122" s="35"/>
      <c r="CV122" s="35"/>
      <c r="CW122" s="35"/>
      <c r="CX122" s="35"/>
      <c r="CY122" s="35"/>
      <c r="CZ122" s="35"/>
      <c r="DA122" s="35"/>
      <c r="DB122" s="35"/>
      <c r="DC122" s="35"/>
      <c r="DD122" s="35"/>
      <c r="DE122" s="35"/>
      <c r="DF122" s="35"/>
      <c r="DG122" s="35"/>
      <c r="DH122" s="35"/>
      <c r="DI122" s="35"/>
      <c r="DJ122" s="35"/>
      <c r="DK122" s="35"/>
      <c r="DL122" s="35"/>
      <c r="DM122" s="35"/>
      <c r="DN122" s="35"/>
      <c r="DO122" s="35"/>
      <c r="DP122" s="35"/>
      <c r="DQ122" s="35"/>
      <c r="DR122" s="35"/>
      <c r="DS122" s="35"/>
      <c r="DT122" s="35"/>
      <c r="DU122" s="35"/>
      <c r="DV122" s="35"/>
      <c r="DW122" s="35"/>
      <c r="DX122" s="35"/>
      <c r="DY122" s="35"/>
      <c r="DZ122" s="35"/>
      <c r="EA122" s="35"/>
      <c r="EB122" s="35"/>
      <c r="EC122" s="35"/>
      <c r="ED122" s="35"/>
      <c r="EE122" s="35"/>
      <c r="EF122" s="35"/>
      <c r="EG122" s="35"/>
      <c r="EH122" s="35"/>
      <c r="EI122" s="35"/>
      <c r="EJ122" s="35"/>
      <c r="EK122" s="35"/>
      <c r="EL122" s="35"/>
      <c r="EM122" s="35"/>
      <c r="EN122" s="35"/>
      <c r="EO122" s="35"/>
      <c r="EP122" s="35"/>
      <c r="EQ122" s="35"/>
      <c r="ER122" s="37"/>
    </row>
    <row r="123" spans="1:148" s="8" customFormat="1" ht="41.25" customHeight="1" x14ac:dyDescent="0.3">
      <c r="A123" s="6">
        <v>112</v>
      </c>
      <c r="B123" s="60" t="s">
        <v>269</v>
      </c>
      <c r="C123" s="5">
        <v>1</v>
      </c>
      <c r="D123" s="5" t="s">
        <v>35</v>
      </c>
      <c r="E123" s="5">
        <v>0</v>
      </c>
      <c r="F123" s="5" t="s">
        <v>35</v>
      </c>
      <c r="G123" s="3">
        <v>0</v>
      </c>
      <c r="H123" s="5"/>
      <c r="I123" s="5"/>
      <c r="J123" s="10"/>
      <c r="K123" s="10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 t="s">
        <v>35</v>
      </c>
      <c r="Z123" s="3">
        <v>0</v>
      </c>
      <c r="AA123" s="5"/>
      <c r="AB123" s="5"/>
      <c r="AC123" s="10"/>
      <c r="AD123" s="10"/>
      <c r="AE123" s="10"/>
      <c r="AF123" s="64"/>
      <c r="AG123" s="64"/>
      <c r="AH123" s="64"/>
      <c r="AI123" s="25"/>
      <c r="AJ123" s="35"/>
      <c r="AK123" s="35"/>
      <c r="AL123" s="35"/>
      <c r="AM123" s="35"/>
      <c r="AN123" s="35"/>
      <c r="AO123" s="35"/>
      <c r="AP123" s="35"/>
      <c r="AQ123" s="35"/>
      <c r="AR123" s="35"/>
      <c r="AS123" s="35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  <c r="BF123" s="35"/>
      <c r="BG123" s="35"/>
      <c r="BH123" s="35"/>
      <c r="BI123" s="35"/>
      <c r="BJ123" s="35"/>
      <c r="BK123" s="35"/>
      <c r="BL123" s="35"/>
      <c r="BM123" s="35"/>
      <c r="BN123" s="35"/>
      <c r="BO123" s="35"/>
      <c r="BP123" s="35"/>
      <c r="BQ123" s="35"/>
      <c r="BR123" s="35"/>
      <c r="BS123" s="35"/>
      <c r="BT123" s="35"/>
      <c r="BU123" s="35"/>
      <c r="BV123" s="35"/>
      <c r="BW123" s="35"/>
      <c r="BX123" s="35"/>
      <c r="BY123" s="35"/>
      <c r="BZ123" s="35"/>
      <c r="CA123" s="35"/>
      <c r="CB123" s="35"/>
      <c r="CC123" s="35"/>
      <c r="CD123" s="35"/>
      <c r="CE123" s="35"/>
      <c r="CF123" s="35"/>
      <c r="CG123" s="35"/>
      <c r="CH123" s="35"/>
      <c r="CI123" s="35"/>
      <c r="CJ123" s="35"/>
      <c r="CK123" s="35"/>
      <c r="CL123" s="35"/>
      <c r="CM123" s="35"/>
      <c r="CN123" s="35"/>
      <c r="CO123" s="35"/>
      <c r="CP123" s="35"/>
      <c r="CQ123" s="35"/>
      <c r="CR123" s="35"/>
      <c r="CS123" s="35"/>
      <c r="CT123" s="35"/>
      <c r="CU123" s="35"/>
      <c r="CV123" s="35"/>
      <c r="CW123" s="35"/>
      <c r="CX123" s="35"/>
      <c r="CY123" s="35"/>
      <c r="CZ123" s="35"/>
      <c r="DA123" s="35"/>
      <c r="DB123" s="35"/>
      <c r="DC123" s="35"/>
      <c r="DD123" s="35"/>
      <c r="DE123" s="35"/>
      <c r="DF123" s="35"/>
      <c r="DG123" s="35"/>
      <c r="DH123" s="35"/>
      <c r="DI123" s="35"/>
      <c r="DJ123" s="35"/>
      <c r="DK123" s="35"/>
      <c r="DL123" s="35"/>
      <c r="DM123" s="35"/>
      <c r="DN123" s="35"/>
      <c r="DO123" s="35"/>
      <c r="DP123" s="35"/>
      <c r="DQ123" s="35"/>
      <c r="DR123" s="35"/>
      <c r="DS123" s="35"/>
      <c r="DT123" s="35"/>
      <c r="DU123" s="35"/>
      <c r="DV123" s="35"/>
      <c r="DW123" s="35"/>
      <c r="DX123" s="35"/>
      <c r="DY123" s="35"/>
      <c r="DZ123" s="35"/>
      <c r="EA123" s="35"/>
      <c r="EB123" s="35"/>
      <c r="EC123" s="35"/>
      <c r="ED123" s="35"/>
      <c r="EE123" s="35"/>
      <c r="EF123" s="35"/>
      <c r="EG123" s="35"/>
      <c r="EH123" s="35"/>
      <c r="EI123" s="35"/>
      <c r="EJ123" s="35"/>
      <c r="EK123" s="35"/>
      <c r="EL123" s="35"/>
      <c r="EM123" s="35"/>
      <c r="EN123" s="35"/>
      <c r="EO123" s="35"/>
      <c r="EP123" s="35"/>
      <c r="EQ123" s="35"/>
      <c r="ER123" s="37"/>
    </row>
    <row r="124" spans="1:148" s="8" customFormat="1" ht="41.25" customHeight="1" x14ac:dyDescent="0.3">
      <c r="A124" s="6">
        <v>113</v>
      </c>
      <c r="B124" s="60" t="s">
        <v>270</v>
      </c>
      <c r="C124" s="5">
        <v>2</v>
      </c>
      <c r="D124" s="5" t="s">
        <v>35</v>
      </c>
      <c r="E124" s="5">
        <v>0</v>
      </c>
      <c r="F124" s="5" t="s">
        <v>35</v>
      </c>
      <c r="G124" s="3">
        <v>0</v>
      </c>
      <c r="H124" s="5"/>
      <c r="I124" s="5"/>
      <c r="J124" s="10"/>
      <c r="K124" s="10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 t="s">
        <v>35</v>
      </c>
      <c r="Z124" s="3">
        <v>0</v>
      </c>
      <c r="AA124" s="5"/>
      <c r="AB124" s="5"/>
      <c r="AC124" s="10"/>
      <c r="AD124" s="10"/>
      <c r="AE124" s="10"/>
      <c r="AF124" s="64"/>
      <c r="AG124" s="64"/>
      <c r="AH124" s="64"/>
      <c r="AI124" s="25"/>
      <c r="AJ124" s="35"/>
      <c r="AK124" s="35"/>
      <c r="AL124" s="35"/>
      <c r="AM124" s="35"/>
      <c r="AN124" s="35"/>
      <c r="AO124" s="35"/>
      <c r="AP124" s="35"/>
      <c r="AQ124" s="35"/>
      <c r="AR124" s="35"/>
      <c r="AS124" s="35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  <c r="BF124" s="35"/>
      <c r="BG124" s="35"/>
      <c r="BH124" s="35"/>
      <c r="BI124" s="35"/>
      <c r="BJ124" s="35"/>
      <c r="BK124" s="35"/>
      <c r="BL124" s="35"/>
      <c r="BM124" s="35"/>
      <c r="BN124" s="35"/>
      <c r="BO124" s="35"/>
      <c r="BP124" s="35"/>
      <c r="BQ124" s="35"/>
      <c r="BR124" s="35"/>
      <c r="BS124" s="35"/>
      <c r="BT124" s="35"/>
      <c r="BU124" s="35"/>
      <c r="BV124" s="35"/>
      <c r="BW124" s="35"/>
      <c r="BX124" s="35"/>
      <c r="BY124" s="35"/>
      <c r="BZ124" s="35"/>
      <c r="CA124" s="35"/>
      <c r="CB124" s="35"/>
      <c r="CC124" s="35"/>
      <c r="CD124" s="35"/>
      <c r="CE124" s="35"/>
      <c r="CF124" s="35"/>
      <c r="CG124" s="35"/>
      <c r="CH124" s="35"/>
      <c r="CI124" s="35"/>
      <c r="CJ124" s="35"/>
      <c r="CK124" s="35"/>
      <c r="CL124" s="35"/>
      <c r="CM124" s="35"/>
      <c r="CN124" s="35"/>
      <c r="CO124" s="35"/>
      <c r="CP124" s="35"/>
      <c r="CQ124" s="35"/>
      <c r="CR124" s="35"/>
      <c r="CS124" s="35"/>
      <c r="CT124" s="35"/>
      <c r="CU124" s="35"/>
      <c r="CV124" s="35"/>
      <c r="CW124" s="35"/>
      <c r="CX124" s="35"/>
      <c r="CY124" s="35"/>
      <c r="CZ124" s="35"/>
      <c r="DA124" s="35"/>
      <c r="DB124" s="35"/>
      <c r="DC124" s="35"/>
      <c r="DD124" s="35"/>
      <c r="DE124" s="35"/>
      <c r="DF124" s="35"/>
      <c r="DG124" s="35"/>
      <c r="DH124" s="35"/>
      <c r="DI124" s="35"/>
      <c r="DJ124" s="35"/>
      <c r="DK124" s="35"/>
      <c r="DL124" s="35"/>
      <c r="DM124" s="35"/>
      <c r="DN124" s="35"/>
      <c r="DO124" s="35"/>
      <c r="DP124" s="35"/>
      <c r="DQ124" s="35"/>
      <c r="DR124" s="35"/>
      <c r="DS124" s="35"/>
      <c r="DT124" s="35"/>
      <c r="DU124" s="35"/>
      <c r="DV124" s="35"/>
      <c r="DW124" s="35"/>
      <c r="DX124" s="35"/>
      <c r="DY124" s="35"/>
      <c r="DZ124" s="35"/>
      <c r="EA124" s="35"/>
      <c r="EB124" s="35"/>
      <c r="EC124" s="35"/>
      <c r="ED124" s="35"/>
      <c r="EE124" s="35"/>
      <c r="EF124" s="35"/>
      <c r="EG124" s="35"/>
      <c r="EH124" s="35"/>
      <c r="EI124" s="35"/>
      <c r="EJ124" s="35"/>
      <c r="EK124" s="35"/>
      <c r="EL124" s="35"/>
      <c r="EM124" s="35"/>
      <c r="EN124" s="35"/>
      <c r="EO124" s="35"/>
      <c r="EP124" s="35"/>
      <c r="EQ124" s="35"/>
      <c r="ER124" s="37"/>
    </row>
    <row r="125" spans="1:148" s="8" customFormat="1" ht="41.25" customHeight="1" x14ac:dyDescent="0.3">
      <c r="A125" s="6">
        <v>114</v>
      </c>
      <c r="B125" s="60" t="s">
        <v>271</v>
      </c>
      <c r="C125" s="5">
        <v>1</v>
      </c>
      <c r="D125" s="5" t="s">
        <v>35</v>
      </c>
      <c r="E125" s="5">
        <v>0</v>
      </c>
      <c r="F125" s="5" t="s">
        <v>35</v>
      </c>
      <c r="G125" s="3">
        <v>0</v>
      </c>
      <c r="H125" s="5"/>
      <c r="I125" s="5"/>
      <c r="J125" s="10"/>
      <c r="K125" s="10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 t="s">
        <v>35</v>
      </c>
      <c r="Z125" s="3">
        <v>0</v>
      </c>
      <c r="AA125" s="5"/>
      <c r="AB125" s="5"/>
      <c r="AC125" s="10"/>
      <c r="AD125" s="10"/>
      <c r="AE125" s="10"/>
      <c r="AF125" s="64"/>
      <c r="AG125" s="64"/>
      <c r="AH125" s="64"/>
      <c r="AI125" s="25"/>
      <c r="AJ125" s="35"/>
      <c r="AK125" s="35"/>
      <c r="AL125" s="35"/>
      <c r="AM125" s="35"/>
      <c r="AN125" s="35"/>
      <c r="AO125" s="35"/>
      <c r="AP125" s="35"/>
      <c r="AQ125" s="35"/>
      <c r="AR125" s="35"/>
      <c r="AS125" s="35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  <c r="BF125" s="35"/>
      <c r="BG125" s="35"/>
      <c r="BH125" s="35"/>
      <c r="BI125" s="35"/>
      <c r="BJ125" s="35"/>
      <c r="BK125" s="35"/>
      <c r="BL125" s="35"/>
      <c r="BM125" s="35"/>
      <c r="BN125" s="35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5"/>
      <c r="CA125" s="35"/>
      <c r="CB125" s="35"/>
      <c r="CC125" s="35"/>
      <c r="CD125" s="35"/>
      <c r="CE125" s="35"/>
      <c r="CF125" s="35"/>
      <c r="CG125" s="35"/>
      <c r="CH125" s="35"/>
      <c r="CI125" s="35"/>
      <c r="CJ125" s="35"/>
      <c r="CK125" s="35"/>
      <c r="CL125" s="35"/>
      <c r="CM125" s="35"/>
      <c r="CN125" s="35"/>
      <c r="CO125" s="35"/>
      <c r="CP125" s="35"/>
      <c r="CQ125" s="35"/>
      <c r="CR125" s="3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5"/>
      <c r="DE125" s="35"/>
      <c r="DF125" s="35"/>
      <c r="DG125" s="35"/>
      <c r="DH125" s="35"/>
      <c r="DI125" s="35"/>
      <c r="DJ125" s="35"/>
      <c r="DK125" s="35"/>
      <c r="DL125" s="35"/>
      <c r="DM125" s="35"/>
      <c r="DN125" s="35"/>
      <c r="DO125" s="35"/>
      <c r="DP125" s="35"/>
      <c r="DQ125" s="35"/>
      <c r="DR125" s="35"/>
      <c r="DS125" s="35"/>
      <c r="DT125" s="35"/>
      <c r="DU125" s="35"/>
      <c r="DV125" s="35"/>
      <c r="DW125" s="35"/>
      <c r="DX125" s="35"/>
      <c r="DY125" s="35"/>
      <c r="DZ125" s="35"/>
      <c r="EA125" s="35"/>
      <c r="EB125" s="35"/>
      <c r="EC125" s="35"/>
      <c r="ED125" s="35"/>
      <c r="EE125" s="35"/>
      <c r="EF125" s="35"/>
      <c r="EG125" s="35"/>
      <c r="EH125" s="35"/>
      <c r="EI125" s="35"/>
      <c r="EJ125" s="35"/>
      <c r="EK125" s="35"/>
      <c r="EL125" s="35"/>
      <c r="EM125" s="35"/>
      <c r="EN125" s="35"/>
      <c r="EO125" s="35"/>
      <c r="EP125" s="35"/>
      <c r="EQ125" s="35"/>
      <c r="ER125" s="37"/>
    </row>
    <row r="126" spans="1:148" s="8" customFormat="1" ht="41.25" customHeight="1" x14ac:dyDescent="0.3">
      <c r="A126" s="6">
        <v>115</v>
      </c>
      <c r="B126" s="61" t="s">
        <v>272</v>
      </c>
      <c r="C126" s="5">
        <v>2</v>
      </c>
      <c r="D126" s="5" t="s">
        <v>35</v>
      </c>
      <c r="E126" s="5">
        <v>0</v>
      </c>
      <c r="F126" s="5" t="s">
        <v>35</v>
      </c>
      <c r="G126" s="3">
        <v>0</v>
      </c>
      <c r="H126" s="5"/>
      <c r="I126" s="5"/>
      <c r="J126" s="10"/>
      <c r="K126" s="10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 t="s">
        <v>35</v>
      </c>
      <c r="Z126" s="3">
        <v>0</v>
      </c>
      <c r="AA126" s="5"/>
      <c r="AB126" s="5"/>
      <c r="AC126" s="10"/>
      <c r="AD126" s="10"/>
      <c r="AE126" s="10"/>
      <c r="AF126" s="64"/>
      <c r="AG126" s="64"/>
      <c r="AH126" s="64"/>
      <c r="AI126" s="25"/>
      <c r="AJ126" s="35"/>
      <c r="AK126" s="35"/>
      <c r="AL126" s="35"/>
      <c r="AM126" s="35"/>
      <c r="AN126" s="35"/>
      <c r="AO126" s="35"/>
      <c r="AP126" s="35"/>
      <c r="AQ126" s="35"/>
      <c r="AR126" s="35"/>
      <c r="AS126" s="35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  <c r="BF126" s="35"/>
      <c r="BG126" s="35"/>
      <c r="BH126" s="35"/>
      <c r="BI126" s="35"/>
      <c r="BJ126" s="35"/>
      <c r="BK126" s="35"/>
      <c r="BL126" s="35"/>
      <c r="BM126" s="35"/>
      <c r="BN126" s="35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5"/>
      <c r="CA126" s="35"/>
      <c r="CB126" s="35"/>
      <c r="CC126" s="35"/>
      <c r="CD126" s="35"/>
      <c r="CE126" s="35"/>
      <c r="CF126" s="35"/>
      <c r="CG126" s="35"/>
      <c r="CH126" s="35"/>
      <c r="CI126" s="35"/>
      <c r="CJ126" s="35"/>
      <c r="CK126" s="35"/>
      <c r="CL126" s="35"/>
      <c r="CM126" s="35"/>
      <c r="CN126" s="35"/>
      <c r="CO126" s="35"/>
      <c r="CP126" s="35"/>
      <c r="CQ126" s="35"/>
      <c r="CR126" s="3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5"/>
      <c r="DE126" s="35"/>
      <c r="DF126" s="35"/>
      <c r="DG126" s="35"/>
      <c r="DH126" s="35"/>
      <c r="DI126" s="35"/>
      <c r="DJ126" s="35"/>
      <c r="DK126" s="35"/>
      <c r="DL126" s="35"/>
      <c r="DM126" s="35"/>
      <c r="DN126" s="35"/>
      <c r="DO126" s="35"/>
      <c r="DP126" s="35"/>
      <c r="DQ126" s="35"/>
      <c r="DR126" s="35"/>
      <c r="DS126" s="35"/>
      <c r="DT126" s="35"/>
      <c r="DU126" s="35"/>
      <c r="DV126" s="35"/>
      <c r="DW126" s="35"/>
      <c r="DX126" s="35"/>
      <c r="DY126" s="35"/>
      <c r="DZ126" s="35"/>
      <c r="EA126" s="35"/>
      <c r="EB126" s="35"/>
      <c r="EC126" s="35"/>
      <c r="ED126" s="35"/>
      <c r="EE126" s="35"/>
      <c r="EF126" s="35"/>
      <c r="EG126" s="35"/>
      <c r="EH126" s="35"/>
      <c r="EI126" s="35"/>
      <c r="EJ126" s="35"/>
      <c r="EK126" s="35"/>
      <c r="EL126" s="35"/>
      <c r="EM126" s="35"/>
      <c r="EN126" s="35"/>
      <c r="EO126" s="35"/>
      <c r="EP126" s="35"/>
      <c r="EQ126" s="35"/>
      <c r="ER126" s="37"/>
    </row>
    <row r="127" spans="1:148" s="8" customFormat="1" ht="41.25" customHeight="1" x14ac:dyDescent="0.3">
      <c r="A127" s="6">
        <v>116</v>
      </c>
      <c r="B127" s="60" t="s">
        <v>289</v>
      </c>
      <c r="C127" s="5">
        <v>6</v>
      </c>
      <c r="D127" s="5" t="s">
        <v>35</v>
      </c>
      <c r="E127" s="5">
        <v>0</v>
      </c>
      <c r="F127" s="5" t="s">
        <v>35</v>
      </c>
      <c r="G127" s="3">
        <v>0</v>
      </c>
      <c r="H127" s="5"/>
      <c r="I127" s="5"/>
      <c r="J127" s="10"/>
      <c r="K127" s="10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 t="s">
        <v>35</v>
      </c>
      <c r="Z127" s="3">
        <v>0</v>
      </c>
      <c r="AA127" s="5"/>
      <c r="AB127" s="5"/>
      <c r="AC127" s="10"/>
      <c r="AD127" s="10"/>
      <c r="AE127" s="10"/>
      <c r="AF127" s="64"/>
      <c r="AG127" s="64"/>
      <c r="AH127" s="64"/>
      <c r="AI127" s="25"/>
      <c r="AJ127" s="35"/>
      <c r="AK127" s="35"/>
      <c r="AL127" s="35"/>
      <c r="AM127" s="35"/>
      <c r="AN127" s="35"/>
      <c r="AO127" s="35"/>
      <c r="AP127" s="35"/>
      <c r="AQ127" s="35"/>
      <c r="AR127" s="35"/>
      <c r="AS127" s="35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  <c r="BF127" s="35"/>
      <c r="BG127" s="35"/>
      <c r="BH127" s="35"/>
      <c r="BI127" s="35"/>
      <c r="BJ127" s="35"/>
      <c r="BK127" s="35"/>
      <c r="BL127" s="35"/>
      <c r="BM127" s="35"/>
      <c r="BN127" s="35"/>
      <c r="BO127" s="35"/>
      <c r="BP127" s="35"/>
      <c r="BQ127" s="35"/>
      <c r="BR127" s="35"/>
      <c r="BS127" s="35"/>
      <c r="BT127" s="35"/>
      <c r="BU127" s="35"/>
      <c r="BV127" s="35"/>
      <c r="BW127" s="35"/>
      <c r="BX127" s="35"/>
      <c r="BY127" s="35"/>
      <c r="BZ127" s="35"/>
      <c r="CA127" s="35"/>
      <c r="CB127" s="35"/>
      <c r="CC127" s="35"/>
      <c r="CD127" s="35"/>
      <c r="CE127" s="35"/>
      <c r="CF127" s="35"/>
      <c r="CG127" s="35"/>
      <c r="CH127" s="35"/>
      <c r="CI127" s="35"/>
      <c r="CJ127" s="35"/>
      <c r="CK127" s="35"/>
      <c r="CL127" s="35"/>
      <c r="CM127" s="35"/>
      <c r="CN127" s="35"/>
      <c r="CO127" s="35"/>
      <c r="CP127" s="35"/>
      <c r="CQ127" s="35"/>
      <c r="CR127" s="35"/>
      <c r="CS127" s="35"/>
      <c r="CT127" s="35"/>
      <c r="CU127" s="35"/>
      <c r="CV127" s="35"/>
      <c r="CW127" s="35"/>
      <c r="CX127" s="35"/>
      <c r="CY127" s="35"/>
      <c r="CZ127" s="35"/>
      <c r="DA127" s="35"/>
      <c r="DB127" s="35"/>
      <c r="DC127" s="35"/>
      <c r="DD127" s="35"/>
      <c r="DE127" s="35"/>
      <c r="DF127" s="35"/>
      <c r="DG127" s="35"/>
      <c r="DH127" s="35"/>
      <c r="DI127" s="35"/>
      <c r="DJ127" s="35"/>
      <c r="DK127" s="35"/>
      <c r="DL127" s="35"/>
      <c r="DM127" s="35"/>
      <c r="DN127" s="35"/>
      <c r="DO127" s="35"/>
      <c r="DP127" s="35"/>
      <c r="DQ127" s="35"/>
      <c r="DR127" s="35"/>
      <c r="DS127" s="35"/>
      <c r="DT127" s="35"/>
      <c r="DU127" s="35"/>
      <c r="DV127" s="35"/>
      <c r="DW127" s="35"/>
      <c r="DX127" s="35"/>
      <c r="DY127" s="35"/>
      <c r="DZ127" s="35"/>
      <c r="EA127" s="35"/>
      <c r="EB127" s="35"/>
      <c r="EC127" s="35"/>
      <c r="ED127" s="35"/>
      <c r="EE127" s="35"/>
      <c r="EF127" s="35"/>
      <c r="EG127" s="35"/>
      <c r="EH127" s="35"/>
      <c r="EI127" s="35"/>
      <c r="EJ127" s="35"/>
      <c r="EK127" s="35"/>
      <c r="EL127" s="35"/>
      <c r="EM127" s="35"/>
      <c r="EN127" s="35"/>
      <c r="EO127" s="35"/>
      <c r="EP127" s="35"/>
      <c r="EQ127" s="35"/>
      <c r="ER127" s="37"/>
    </row>
    <row r="128" spans="1:148" s="8" customFormat="1" ht="41.25" customHeight="1" x14ac:dyDescent="0.3">
      <c r="A128" s="6">
        <v>117</v>
      </c>
      <c r="B128" s="60" t="s">
        <v>290</v>
      </c>
      <c r="C128" s="5">
        <v>2</v>
      </c>
      <c r="D128" s="5" t="s">
        <v>35</v>
      </c>
      <c r="E128" s="5">
        <v>0</v>
      </c>
      <c r="F128" s="5" t="s">
        <v>35</v>
      </c>
      <c r="G128" s="3">
        <v>0</v>
      </c>
      <c r="H128" s="5"/>
      <c r="I128" s="5"/>
      <c r="J128" s="10"/>
      <c r="K128" s="10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 t="s">
        <v>35</v>
      </c>
      <c r="Z128" s="3">
        <v>0</v>
      </c>
      <c r="AA128" s="5"/>
      <c r="AB128" s="5"/>
      <c r="AC128" s="10"/>
      <c r="AD128" s="10"/>
      <c r="AE128" s="10"/>
      <c r="AF128" s="64"/>
      <c r="AG128" s="64"/>
      <c r="AH128" s="64"/>
      <c r="AI128" s="25"/>
      <c r="AJ128" s="35"/>
      <c r="AK128" s="35"/>
      <c r="AL128" s="35"/>
      <c r="AM128" s="35"/>
      <c r="AN128" s="35"/>
      <c r="AO128" s="35"/>
      <c r="AP128" s="35"/>
      <c r="AQ128" s="35"/>
      <c r="AR128" s="35"/>
      <c r="AS128" s="35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  <c r="BF128" s="35"/>
      <c r="BG128" s="35"/>
      <c r="BH128" s="35"/>
      <c r="BI128" s="35"/>
      <c r="BJ128" s="35"/>
      <c r="BK128" s="35"/>
      <c r="BL128" s="35"/>
      <c r="BM128" s="35"/>
      <c r="BN128" s="35"/>
      <c r="BO128" s="35"/>
      <c r="BP128" s="35"/>
      <c r="BQ128" s="35"/>
      <c r="BR128" s="35"/>
      <c r="BS128" s="35"/>
      <c r="BT128" s="35"/>
      <c r="BU128" s="35"/>
      <c r="BV128" s="35"/>
      <c r="BW128" s="35"/>
      <c r="BX128" s="35"/>
      <c r="BY128" s="35"/>
      <c r="BZ128" s="35"/>
      <c r="CA128" s="35"/>
      <c r="CB128" s="35"/>
      <c r="CC128" s="35"/>
      <c r="CD128" s="35"/>
      <c r="CE128" s="35"/>
      <c r="CF128" s="35"/>
      <c r="CG128" s="35"/>
      <c r="CH128" s="35"/>
      <c r="CI128" s="35"/>
      <c r="CJ128" s="35"/>
      <c r="CK128" s="35"/>
      <c r="CL128" s="35"/>
      <c r="CM128" s="35"/>
      <c r="CN128" s="35"/>
      <c r="CO128" s="35"/>
      <c r="CP128" s="35"/>
      <c r="CQ128" s="35"/>
      <c r="CR128" s="35"/>
      <c r="CS128" s="35"/>
      <c r="CT128" s="35"/>
      <c r="CU128" s="35"/>
      <c r="CV128" s="35"/>
      <c r="CW128" s="35"/>
      <c r="CX128" s="35"/>
      <c r="CY128" s="35"/>
      <c r="CZ128" s="35"/>
      <c r="DA128" s="35"/>
      <c r="DB128" s="35"/>
      <c r="DC128" s="35"/>
      <c r="DD128" s="35"/>
      <c r="DE128" s="35"/>
      <c r="DF128" s="35"/>
      <c r="DG128" s="35"/>
      <c r="DH128" s="35"/>
      <c r="DI128" s="35"/>
      <c r="DJ128" s="35"/>
      <c r="DK128" s="35"/>
      <c r="DL128" s="35"/>
      <c r="DM128" s="35"/>
      <c r="DN128" s="35"/>
      <c r="DO128" s="35"/>
      <c r="DP128" s="35"/>
      <c r="DQ128" s="35"/>
      <c r="DR128" s="35"/>
      <c r="DS128" s="35"/>
      <c r="DT128" s="35"/>
      <c r="DU128" s="35"/>
      <c r="DV128" s="35"/>
      <c r="DW128" s="35"/>
      <c r="DX128" s="35"/>
      <c r="DY128" s="35"/>
      <c r="DZ128" s="35"/>
      <c r="EA128" s="35"/>
      <c r="EB128" s="35"/>
      <c r="EC128" s="35"/>
      <c r="ED128" s="35"/>
      <c r="EE128" s="35"/>
      <c r="EF128" s="35"/>
      <c r="EG128" s="35"/>
      <c r="EH128" s="35"/>
      <c r="EI128" s="35"/>
      <c r="EJ128" s="35"/>
      <c r="EK128" s="35"/>
      <c r="EL128" s="35"/>
      <c r="EM128" s="35"/>
      <c r="EN128" s="35"/>
      <c r="EO128" s="35"/>
      <c r="EP128" s="35"/>
      <c r="EQ128" s="35"/>
      <c r="ER128" s="37"/>
    </row>
    <row r="129" spans="1:148" s="8" customFormat="1" ht="41.25" customHeight="1" x14ac:dyDescent="0.3">
      <c r="A129" s="6">
        <v>118</v>
      </c>
      <c r="B129" s="60" t="s">
        <v>291</v>
      </c>
      <c r="C129" s="5">
        <v>3</v>
      </c>
      <c r="D129" s="5" t="s">
        <v>35</v>
      </c>
      <c r="E129" s="5">
        <v>0</v>
      </c>
      <c r="F129" s="5" t="s">
        <v>35</v>
      </c>
      <c r="G129" s="3">
        <v>0</v>
      </c>
      <c r="H129" s="5"/>
      <c r="I129" s="5"/>
      <c r="J129" s="10"/>
      <c r="K129" s="10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 t="s">
        <v>35</v>
      </c>
      <c r="Z129" s="3">
        <v>0</v>
      </c>
      <c r="AA129" s="5"/>
      <c r="AB129" s="5"/>
      <c r="AC129" s="10"/>
      <c r="AD129" s="10"/>
      <c r="AE129" s="10"/>
      <c r="AF129" s="64"/>
      <c r="AG129" s="64"/>
      <c r="AH129" s="64"/>
      <c r="AI129" s="25"/>
      <c r="AJ129" s="35"/>
      <c r="AK129" s="35"/>
      <c r="AL129" s="35"/>
      <c r="AM129" s="35"/>
      <c r="AN129" s="35"/>
      <c r="AO129" s="35"/>
      <c r="AP129" s="35"/>
      <c r="AQ129" s="35"/>
      <c r="AR129" s="35"/>
      <c r="AS129" s="35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  <c r="BF129" s="35"/>
      <c r="BG129" s="35"/>
      <c r="BH129" s="35"/>
      <c r="BI129" s="35"/>
      <c r="BJ129" s="35"/>
      <c r="BK129" s="35"/>
      <c r="BL129" s="35"/>
      <c r="BM129" s="35"/>
      <c r="BN129" s="35"/>
      <c r="BO129" s="35"/>
      <c r="BP129" s="35"/>
      <c r="BQ129" s="35"/>
      <c r="BR129" s="35"/>
      <c r="BS129" s="35"/>
      <c r="BT129" s="35"/>
      <c r="BU129" s="35"/>
      <c r="BV129" s="35"/>
      <c r="BW129" s="35"/>
      <c r="BX129" s="35"/>
      <c r="BY129" s="35"/>
      <c r="BZ129" s="35"/>
      <c r="CA129" s="35"/>
      <c r="CB129" s="35"/>
      <c r="CC129" s="35"/>
      <c r="CD129" s="35"/>
      <c r="CE129" s="35"/>
      <c r="CF129" s="35"/>
      <c r="CG129" s="35"/>
      <c r="CH129" s="35"/>
      <c r="CI129" s="35"/>
      <c r="CJ129" s="35"/>
      <c r="CK129" s="35"/>
      <c r="CL129" s="35"/>
      <c r="CM129" s="35"/>
      <c r="CN129" s="35"/>
      <c r="CO129" s="35"/>
      <c r="CP129" s="35"/>
      <c r="CQ129" s="35"/>
      <c r="CR129" s="35"/>
      <c r="CS129" s="35"/>
      <c r="CT129" s="35"/>
      <c r="CU129" s="35"/>
      <c r="CV129" s="35"/>
      <c r="CW129" s="35"/>
      <c r="CX129" s="35"/>
      <c r="CY129" s="35"/>
      <c r="CZ129" s="35"/>
      <c r="DA129" s="35"/>
      <c r="DB129" s="35"/>
      <c r="DC129" s="35"/>
      <c r="DD129" s="35"/>
      <c r="DE129" s="35"/>
      <c r="DF129" s="35"/>
      <c r="DG129" s="35"/>
      <c r="DH129" s="35"/>
      <c r="DI129" s="35"/>
      <c r="DJ129" s="35"/>
      <c r="DK129" s="35"/>
      <c r="DL129" s="35"/>
      <c r="DM129" s="35"/>
      <c r="DN129" s="35"/>
      <c r="DO129" s="35"/>
      <c r="DP129" s="35"/>
      <c r="DQ129" s="35"/>
      <c r="DR129" s="35"/>
      <c r="DS129" s="35"/>
      <c r="DT129" s="35"/>
      <c r="DU129" s="35"/>
      <c r="DV129" s="35"/>
      <c r="DW129" s="35"/>
      <c r="DX129" s="35"/>
      <c r="DY129" s="35"/>
      <c r="DZ129" s="35"/>
      <c r="EA129" s="35"/>
      <c r="EB129" s="35"/>
      <c r="EC129" s="35"/>
      <c r="ED129" s="35"/>
      <c r="EE129" s="35"/>
      <c r="EF129" s="35"/>
      <c r="EG129" s="35"/>
      <c r="EH129" s="35"/>
      <c r="EI129" s="35"/>
      <c r="EJ129" s="35"/>
      <c r="EK129" s="35"/>
      <c r="EL129" s="35"/>
      <c r="EM129" s="35"/>
      <c r="EN129" s="35"/>
      <c r="EO129" s="35"/>
      <c r="EP129" s="35"/>
      <c r="EQ129" s="35"/>
      <c r="ER129" s="37"/>
    </row>
    <row r="130" spans="1:148" s="8" customFormat="1" ht="41.25" customHeight="1" x14ac:dyDescent="0.3">
      <c r="A130" s="6">
        <v>119</v>
      </c>
      <c r="B130" s="61" t="s">
        <v>292</v>
      </c>
      <c r="C130" s="5">
        <v>4</v>
      </c>
      <c r="D130" s="5" t="s">
        <v>35</v>
      </c>
      <c r="E130" s="5">
        <v>0</v>
      </c>
      <c r="F130" s="5" t="s">
        <v>35</v>
      </c>
      <c r="G130" s="3">
        <v>0</v>
      </c>
      <c r="H130" s="5"/>
      <c r="I130" s="5"/>
      <c r="J130" s="10"/>
      <c r="K130" s="10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 t="s">
        <v>35</v>
      </c>
      <c r="Z130" s="3">
        <v>0</v>
      </c>
      <c r="AA130" s="5"/>
      <c r="AB130" s="5"/>
      <c r="AC130" s="10"/>
      <c r="AD130" s="10"/>
      <c r="AE130" s="10"/>
      <c r="AF130" s="64"/>
      <c r="AG130" s="64"/>
      <c r="AH130" s="64"/>
      <c r="AI130" s="25"/>
      <c r="AJ130" s="35"/>
      <c r="AK130" s="35"/>
      <c r="AL130" s="35"/>
      <c r="AM130" s="35"/>
      <c r="AN130" s="35"/>
      <c r="AO130" s="35"/>
      <c r="AP130" s="35"/>
      <c r="AQ130" s="35"/>
      <c r="AR130" s="35"/>
      <c r="AS130" s="35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  <c r="BF130" s="35"/>
      <c r="BG130" s="35"/>
      <c r="BH130" s="35"/>
      <c r="BI130" s="35"/>
      <c r="BJ130" s="35"/>
      <c r="BK130" s="35"/>
      <c r="BL130" s="35"/>
      <c r="BM130" s="35"/>
      <c r="BN130" s="35"/>
      <c r="BO130" s="35"/>
      <c r="BP130" s="35"/>
      <c r="BQ130" s="35"/>
      <c r="BR130" s="35"/>
      <c r="BS130" s="35"/>
      <c r="BT130" s="35"/>
      <c r="BU130" s="35"/>
      <c r="BV130" s="35"/>
      <c r="BW130" s="35"/>
      <c r="BX130" s="35"/>
      <c r="BY130" s="35"/>
      <c r="BZ130" s="35"/>
      <c r="CA130" s="35"/>
      <c r="CB130" s="35"/>
      <c r="CC130" s="35"/>
      <c r="CD130" s="35"/>
      <c r="CE130" s="35"/>
      <c r="CF130" s="35"/>
      <c r="CG130" s="35"/>
      <c r="CH130" s="35"/>
      <c r="CI130" s="35"/>
      <c r="CJ130" s="35"/>
      <c r="CK130" s="35"/>
      <c r="CL130" s="35"/>
      <c r="CM130" s="35"/>
      <c r="CN130" s="35"/>
      <c r="CO130" s="35"/>
      <c r="CP130" s="35"/>
      <c r="CQ130" s="35"/>
      <c r="CR130" s="35"/>
      <c r="CS130" s="35"/>
      <c r="CT130" s="35"/>
      <c r="CU130" s="35"/>
      <c r="CV130" s="35"/>
      <c r="CW130" s="35"/>
      <c r="CX130" s="35"/>
      <c r="CY130" s="35"/>
      <c r="CZ130" s="35"/>
      <c r="DA130" s="35"/>
      <c r="DB130" s="35"/>
      <c r="DC130" s="35"/>
      <c r="DD130" s="35"/>
      <c r="DE130" s="35"/>
      <c r="DF130" s="35"/>
      <c r="DG130" s="35"/>
      <c r="DH130" s="35"/>
      <c r="DI130" s="35"/>
      <c r="DJ130" s="35"/>
      <c r="DK130" s="35"/>
      <c r="DL130" s="35"/>
      <c r="DM130" s="35"/>
      <c r="DN130" s="35"/>
      <c r="DO130" s="35"/>
      <c r="DP130" s="35"/>
      <c r="DQ130" s="35"/>
      <c r="DR130" s="35"/>
      <c r="DS130" s="35"/>
      <c r="DT130" s="35"/>
      <c r="DU130" s="35"/>
      <c r="DV130" s="35"/>
      <c r="DW130" s="35"/>
      <c r="DX130" s="35"/>
      <c r="DY130" s="35"/>
      <c r="DZ130" s="35"/>
      <c r="EA130" s="35"/>
      <c r="EB130" s="35"/>
      <c r="EC130" s="35"/>
      <c r="ED130" s="35"/>
      <c r="EE130" s="35"/>
      <c r="EF130" s="35"/>
      <c r="EG130" s="35"/>
      <c r="EH130" s="35"/>
      <c r="EI130" s="35"/>
      <c r="EJ130" s="35"/>
      <c r="EK130" s="35"/>
      <c r="EL130" s="35"/>
      <c r="EM130" s="35"/>
      <c r="EN130" s="35"/>
      <c r="EO130" s="35"/>
      <c r="EP130" s="35"/>
      <c r="EQ130" s="35"/>
      <c r="ER130" s="37"/>
    </row>
    <row r="131" spans="1:148" s="8" customFormat="1" ht="41.25" customHeight="1" x14ac:dyDescent="0.3">
      <c r="A131" s="6">
        <v>120</v>
      </c>
      <c r="B131" s="60" t="s">
        <v>273</v>
      </c>
      <c r="C131" s="5">
        <v>1</v>
      </c>
      <c r="D131" s="5" t="s">
        <v>35</v>
      </c>
      <c r="E131" s="5">
        <v>0</v>
      </c>
      <c r="F131" s="5" t="s">
        <v>35</v>
      </c>
      <c r="G131" s="3">
        <v>0</v>
      </c>
      <c r="H131" s="5"/>
      <c r="I131" s="5"/>
      <c r="J131" s="10"/>
      <c r="K131" s="10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 t="s">
        <v>35</v>
      </c>
      <c r="Z131" s="3">
        <v>0</v>
      </c>
      <c r="AA131" s="5"/>
      <c r="AB131" s="5"/>
      <c r="AC131" s="10"/>
      <c r="AD131" s="10"/>
      <c r="AE131" s="10"/>
      <c r="AF131" s="64"/>
      <c r="AG131" s="64"/>
      <c r="AH131" s="64"/>
      <c r="AI131" s="25"/>
      <c r="AJ131" s="35"/>
      <c r="AK131" s="35"/>
      <c r="AL131" s="35"/>
      <c r="AM131" s="35"/>
      <c r="AN131" s="35"/>
      <c r="AO131" s="35"/>
      <c r="AP131" s="35"/>
      <c r="AQ131" s="35"/>
      <c r="AR131" s="35"/>
      <c r="AS131" s="35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  <c r="BF131" s="35"/>
      <c r="BG131" s="35"/>
      <c r="BH131" s="35"/>
      <c r="BI131" s="35"/>
      <c r="BJ131" s="35"/>
      <c r="BK131" s="35"/>
      <c r="BL131" s="35"/>
      <c r="BM131" s="35"/>
      <c r="BN131" s="35"/>
      <c r="BO131" s="35"/>
      <c r="BP131" s="35"/>
      <c r="BQ131" s="35"/>
      <c r="BR131" s="35"/>
      <c r="BS131" s="35"/>
      <c r="BT131" s="35"/>
      <c r="BU131" s="35"/>
      <c r="BV131" s="35"/>
      <c r="BW131" s="35"/>
      <c r="BX131" s="35"/>
      <c r="BY131" s="35"/>
      <c r="BZ131" s="35"/>
      <c r="CA131" s="35"/>
      <c r="CB131" s="35"/>
      <c r="CC131" s="35"/>
      <c r="CD131" s="35"/>
      <c r="CE131" s="35"/>
      <c r="CF131" s="35"/>
      <c r="CG131" s="35"/>
      <c r="CH131" s="35"/>
      <c r="CI131" s="35"/>
      <c r="CJ131" s="35"/>
      <c r="CK131" s="35"/>
      <c r="CL131" s="35"/>
      <c r="CM131" s="35"/>
      <c r="CN131" s="35"/>
      <c r="CO131" s="35"/>
      <c r="CP131" s="35"/>
      <c r="CQ131" s="35"/>
      <c r="CR131" s="35"/>
      <c r="CS131" s="35"/>
      <c r="CT131" s="35"/>
      <c r="CU131" s="35"/>
      <c r="CV131" s="35"/>
      <c r="CW131" s="35"/>
      <c r="CX131" s="35"/>
      <c r="CY131" s="35"/>
      <c r="CZ131" s="35"/>
      <c r="DA131" s="35"/>
      <c r="DB131" s="35"/>
      <c r="DC131" s="35"/>
      <c r="DD131" s="35"/>
      <c r="DE131" s="35"/>
      <c r="DF131" s="35"/>
      <c r="DG131" s="35"/>
      <c r="DH131" s="35"/>
      <c r="DI131" s="35"/>
      <c r="DJ131" s="35"/>
      <c r="DK131" s="35"/>
      <c r="DL131" s="35"/>
      <c r="DM131" s="35"/>
      <c r="DN131" s="35"/>
      <c r="DO131" s="35"/>
      <c r="DP131" s="35"/>
      <c r="DQ131" s="35"/>
      <c r="DR131" s="35"/>
      <c r="DS131" s="35"/>
      <c r="DT131" s="35"/>
      <c r="DU131" s="35"/>
      <c r="DV131" s="35"/>
      <c r="DW131" s="35"/>
      <c r="DX131" s="35"/>
      <c r="DY131" s="35"/>
      <c r="DZ131" s="35"/>
      <c r="EA131" s="35"/>
      <c r="EB131" s="35"/>
      <c r="EC131" s="35"/>
      <c r="ED131" s="35"/>
      <c r="EE131" s="35"/>
      <c r="EF131" s="35"/>
      <c r="EG131" s="35"/>
      <c r="EH131" s="35"/>
      <c r="EI131" s="35"/>
      <c r="EJ131" s="35"/>
      <c r="EK131" s="35"/>
      <c r="EL131" s="35"/>
      <c r="EM131" s="35"/>
      <c r="EN131" s="35"/>
      <c r="EO131" s="35"/>
      <c r="EP131" s="35"/>
      <c r="EQ131" s="35"/>
      <c r="ER131" s="37"/>
    </row>
    <row r="132" spans="1:148" s="8" customFormat="1" ht="41.25" customHeight="1" x14ac:dyDescent="0.3">
      <c r="A132" s="6">
        <v>121</v>
      </c>
      <c r="B132" s="61" t="s">
        <v>274</v>
      </c>
      <c r="C132" s="5">
        <v>0</v>
      </c>
      <c r="D132" s="5" t="s">
        <v>35</v>
      </c>
      <c r="E132" s="5">
        <v>0</v>
      </c>
      <c r="F132" s="5" t="s">
        <v>35</v>
      </c>
      <c r="G132" s="3">
        <v>0</v>
      </c>
      <c r="H132" s="5"/>
      <c r="I132" s="5"/>
      <c r="J132" s="10"/>
      <c r="K132" s="10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 t="s">
        <v>35</v>
      </c>
      <c r="Z132" s="3">
        <v>0</v>
      </c>
      <c r="AA132" s="5"/>
      <c r="AB132" s="5"/>
      <c r="AC132" s="10"/>
      <c r="AD132" s="10"/>
      <c r="AE132" s="10"/>
      <c r="AF132" s="64"/>
      <c r="AG132" s="64"/>
      <c r="AH132" s="64"/>
      <c r="AI132" s="25"/>
      <c r="AJ132" s="35"/>
      <c r="AK132" s="35"/>
      <c r="AL132" s="35"/>
      <c r="AM132" s="35"/>
      <c r="AN132" s="35"/>
      <c r="AO132" s="35"/>
      <c r="AP132" s="35"/>
      <c r="AQ132" s="35"/>
      <c r="AR132" s="35"/>
      <c r="AS132" s="35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  <c r="BF132" s="35"/>
      <c r="BG132" s="35"/>
      <c r="BH132" s="35"/>
      <c r="BI132" s="35"/>
      <c r="BJ132" s="35"/>
      <c r="BK132" s="35"/>
      <c r="BL132" s="35"/>
      <c r="BM132" s="35"/>
      <c r="BN132" s="35"/>
      <c r="BO132" s="35"/>
      <c r="BP132" s="35"/>
      <c r="BQ132" s="35"/>
      <c r="BR132" s="35"/>
      <c r="BS132" s="35"/>
      <c r="BT132" s="35"/>
      <c r="BU132" s="35"/>
      <c r="BV132" s="35"/>
      <c r="BW132" s="35"/>
      <c r="BX132" s="35"/>
      <c r="BY132" s="35"/>
      <c r="BZ132" s="35"/>
      <c r="CA132" s="35"/>
      <c r="CB132" s="35"/>
      <c r="CC132" s="35"/>
      <c r="CD132" s="35"/>
      <c r="CE132" s="35"/>
      <c r="CF132" s="35"/>
      <c r="CG132" s="35"/>
      <c r="CH132" s="35"/>
      <c r="CI132" s="35"/>
      <c r="CJ132" s="35"/>
      <c r="CK132" s="35"/>
      <c r="CL132" s="35"/>
      <c r="CM132" s="35"/>
      <c r="CN132" s="35"/>
      <c r="CO132" s="35"/>
      <c r="CP132" s="35"/>
      <c r="CQ132" s="35"/>
      <c r="CR132" s="35"/>
      <c r="CS132" s="35"/>
      <c r="CT132" s="35"/>
      <c r="CU132" s="35"/>
      <c r="CV132" s="35"/>
      <c r="CW132" s="35"/>
      <c r="CX132" s="35"/>
      <c r="CY132" s="35"/>
      <c r="CZ132" s="35"/>
      <c r="DA132" s="35"/>
      <c r="DB132" s="35"/>
      <c r="DC132" s="35"/>
      <c r="DD132" s="35"/>
      <c r="DE132" s="35"/>
      <c r="DF132" s="35"/>
      <c r="DG132" s="35"/>
      <c r="DH132" s="35"/>
      <c r="DI132" s="35"/>
      <c r="DJ132" s="35"/>
      <c r="DK132" s="35"/>
      <c r="DL132" s="35"/>
      <c r="DM132" s="35"/>
      <c r="DN132" s="35"/>
      <c r="DO132" s="35"/>
      <c r="DP132" s="35"/>
      <c r="DQ132" s="35"/>
      <c r="DR132" s="35"/>
      <c r="DS132" s="35"/>
      <c r="DT132" s="35"/>
      <c r="DU132" s="35"/>
      <c r="DV132" s="35"/>
      <c r="DW132" s="35"/>
      <c r="DX132" s="35"/>
      <c r="DY132" s="35"/>
      <c r="DZ132" s="35"/>
      <c r="EA132" s="35"/>
      <c r="EB132" s="35"/>
      <c r="EC132" s="35"/>
      <c r="ED132" s="35"/>
      <c r="EE132" s="35"/>
      <c r="EF132" s="35"/>
      <c r="EG132" s="35"/>
      <c r="EH132" s="35"/>
      <c r="EI132" s="35"/>
      <c r="EJ132" s="35"/>
      <c r="EK132" s="35"/>
      <c r="EL132" s="35"/>
      <c r="EM132" s="35"/>
      <c r="EN132" s="35"/>
      <c r="EO132" s="35"/>
      <c r="EP132" s="35"/>
      <c r="EQ132" s="35"/>
      <c r="ER132" s="37"/>
    </row>
    <row r="133" spans="1:148" s="8" customFormat="1" ht="41.25" customHeight="1" x14ac:dyDescent="0.3">
      <c r="A133" s="6">
        <v>122</v>
      </c>
      <c r="B133" s="61" t="s">
        <v>275</v>
      </c>
      <c r="C133" s="5">
        <v>2</v>
      </c>
      <c r="D133" s="5" t="s">
        <v>35</v>
      </c>
      <c r="E133" s="5">
        <v>0</v>
      </c>
      <c r="F133" s="5" t="s">
        <v>35</v>
      </c>
      <c r="G133" s="3">
        <v>0</v>
      </c>
      <c r="H133" s="5"/>
      <c r="I133" s="5"/>
      <c r="J133" s="10"/>
      <c r="K133" s="10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 t="s">
        <v>35</v>
      </c>
      <c r="Z133" s="3">
        <v>0</v>
      </c>
      <c r="AA133" s="5"/>
      <c r="AB133" s="5"/>
      <c r="AC133" s="10"/>
      <c r="AD133" s="10"/>
      <c r="AE133" s="10"/>
      <c r="AF133" s="64"/>
      <c r="AG133" s="64"/>
      <c r="AH133" s="64"/>
      <c r="AI133" s="25"/>
      <c r="AJ133" s="35"/>
      <c r="AK133" s="35"/>
      <c r="AL133" s="35"/>
      <c r="AM133" s="35"/>
      <c r="AN133" s="35"/>
      <c r="AO133" s="35"/>
      <c r="AP133" s="35"/>
      <c r="AQ133" s="35"/>
      <c r="AR133" s="35"/>
      <c r="AS133" s="35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  <c r="BF133" s="35"/>
      <c r="BG133" s="35"/>
      <c r="BH133" s="35"/>
      <c r="BI133" s="35"/>
      <c r="BJ133" s="35"/>
      <c r="BK133" s="35"/>
      <c r="BL133" s="35"/>
      <c r="BM133" s="35"/>
      <c r="BN133" s="35"/>
      <c r="BO133" s="35"/>
      <c r="BP133" s="35"/>
      <c r="BQ133" s="35"/>
      <c r="BR133" s="35"/>
      <c r="BS133" s="35"/>
      <c r="BT133" s="35"/>
      <c r="BU133" s="35"/>
      <c r="BV133" s="35"/>
      <c r="BW133" s="35"/>
      <c r="BX133" s="35"/>
      <c r="BY133" s="35"/>
      <c r="BZ133" s="35"/>
      <c r="CA133" s="35"/>
      <c r="CB133" s="35"/>
      <c r="CC133" s="35"/>
      <c r="CD133" s="35"/>
      <c r="CE133" s="35"/>
      <c r="CF133" s="35"/>
      <c r="CG133" s="35"/>
      <c r="CH133" s="35"/>
      <c r="CI133" s="35"/>
      <c r="CJ133" s="35"/>
      <c r="CK133" s="35"/>
      <c r="CL133" s="35"/>
      <c r="CM133" s="35"/>
      <c r="CN133" s="35"/>
      <c r="CO133" s="35"/>
      <c r="CP133" s="35"/>
      <c r="CQ133" s="35"/>
      <c r="CR133" s="35"/>
      <c r="CS133" s="35"/>
      <c r="CT133" s="35"/>
      <c r="CU133" s="35"/>
      <c r="CV133" s="35"/>
      <c r="CW133" s="35"/>
      <c r="CX133" s="35"/>
      <c r="CY133" s="35"/>
      <c r="CZ133" s="35"/>
      <c r="DA133" s="35"/>
      <c r="DB133" s="35"/>
      <c r="DC133" s="35"/>
      <c r="DD133" s="35"/>
      <c r="DE133" s="35"/>
      <c r="DF133" s="35"/>
      <c r="DG133" s="35"/>
      <c r="DH133" s="35"/>
      <c r="DI133" s="35"/>
      <c r="DJ133" s="35"/>
      <c r="DK133" s="35"/>
      <c r="DL133" s="35"/>
      <c r="DM133" s="35"/>
      <c r="DN133" s="35"/>
      <c r="DO133" s="35"/>
      <c r="DP133" s="35"/>
      <c r="DQ133" s="35"/>
      <c r="DR133" s="35"/>
      <c r="DS133" s="35"/>
      <c r="DT133" s="35"/>
      <c r="DU133" s="35"/>
      <c r="DV133" s="35"/>
      <c r="DW133" s="35"/>
      <c r="DX133" s="35"/>
      <c r="DY133" s="35"/>
      <c r="DZ133" s="35"/>
      <c r="EA133" s="35"/>
      <c r="EB133" s="35"/>
      <c r="EC133" s="35"/>
      <c r="ED133" s="35"/>
      <c r="EE133" s="35"/>
      <c r="EF133" s="35"/>
      <c r="EG133" s="35"/>
      <c r="EH133" s="35"/>
      <c r="EI133" s="35"/>
      <c r="EJ133" s="35"/>
      <c r="EK133" s="35"/>
      <c r="EL133" s="35"/>
      <c r="EM133" s="35"/>
      <c r="EN133" s="35"/>
      <c r="EO133" s="35"/>
      <c r="EP133" s="35"/>
      <c r="EQ133" s="35"/>
      <c r="ER133" s="37"/>
    </row>
    <row r="134" spans="1:148" s="8" customFormat="1" ht="41.25" customHeight="1" x14ac:dyDescent="0.3">
      <c r="A134" s="6">
        <v>123</v>
      </c>
      <c r="B134" s="61" t="s">
        <v>299</v>
      </c>
      <c r="C134" s="5">
        <v>3</v>
      </c>
      <c r="D134" s="5" t="s">
        <v>35</v>
      </c>
      <c r="E134" s="5">
        <v>0</v>
      </c>
      <c r="F134" s="5" t="s">
        <v>35</v>
      </c>
      <c r="G134" s="3">
        <v>0</v>
      </c>
      <c r="H134" s="5"/>
      <c r="I134" s="5"/>
      <c r="J134" s="10"/>
      <c r="K134" s="10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 t="s">
        <v>35</v>
      </c>
      <c r="Z134" s="3">
        <v>0</v>
      </c>
      <c r="AA134" s="5"/>
      <c r="AB134" s="5"/>
      <c r="AC134" s="10"/>
      <c r="AD134" s="10"/>
      <c r="AE134" s="10"/>
      <c r="AF134" s="64"/>
      <c r="AG134" s="64"/>
      <c r="AH134" s="64"/>
      <c r="AI134" s="25"/>
      <c r="AJ134" s="35"/>
      <c r="AK134" s="35"/>
      <c r="AL134" s="35"/>
      <c r="AM134" s="35"/>
      <c r="AN134" s="35"/>
      <c r="AO134" s="35"/>
      <c r="AP134" s="35"/>
      <c r="AQ134" s="35"/>
      <c r="AR134" s="35"/>
      <c r="AS134" s="35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  <c r="BF134" s="35"/>
      <c r="BG134" s="35"/>
      <c r="BH134" s="35"/>
      <c r="BI134" s="35"/>
      <c r="BJ134" s="35"/>
      <c r="BK134" s="35"/>
      <c r="BL134" s="35"/>
      <c r="BM134" s="35"/>
      <c r="BN134" s="35"/>
      <c r="BO134" s="35"/>
      <c r="BP134" s="35"/>
      <c r="BQ134" s="35"/>
      <c r="BR134" s="35"/>
      <c r="BS134" s="35"/>
      <c r="BT134" s="35"/>
      <c r="BU134" s="35"/>
      <c r="BV134" s="35"/>
      <c r="BW134" s="35"/>
      <c r="BX134" s="35"/>
      <c r="BY134" s="35"/>
      <c r="BZ134" s="35"/>
      <c r="CA134" s="35"/>
      <c r="CB134" s="35"/>
      <c r="CC134" s="35"/>
      <c r="CD134" s="35"/>
      <c r="CE134" s="35"/>
      <c r="CF134" s="35"/>
      <c r="CG134" s="35"/>
      <c r="CH134" s="35"/>
      <c r="CI134" s="35"/>
      <c r="CJ134" s="35"/>
      <c r="CK134" s="35"/>
      <c r="CL134" s="35"/>
      <c r="CM134" s="35"/>
      <c r="CN134" s="35"/>
      <c r="CO134" s="35"/>
      <c r="CP134" s="35"/>
      <c r="CQ134" s="35"/>
      <c r="CR134" s="35"/>
      <c r="CS134" s="35"/>
      <c r="CT134" s="35"/>
      <c r="CU134" s="35"/>
      <c r="CV134" s="35"/>
      <c r="CW134" s="35"/>
      <c r="CX134" s="35"/>
      <c r="CY134" s="35"/>
      <c r="CZ134" s="35"/>
      <c r="DA134" s="35"/>
      <c r="DB134" s="35"/>
      <c r="DC134" s="35"/>
      <c r="DD134" s="35"/>
      <c r="DE134" s="35"/>
      <c r="DF134" s="35"/>
      <c r="DG134" s="35"/>
      <c r="DH134" s="35"/>
      <c r="DI134" s="35"/>
      <c r="DJ134" s="35"/>
      <c r="DK134" s="35"/>
      <c r="DL134" s="35"/>
      <c r="DM134" s="35"/>
      <c r="DN134" s="35"/>
      <c r="DO134" s="35"/>
      <c r="DP134" s="35"/>
      <c r="DQ134" s="35"/>
      <c r="DR134" s="35"/>
      <c r="DS134" s="35"/>
      <c r="DT134" s="35"/>
      <c r="DU134" s="35"/>
      <c r="DV134" s="35"/>
      <c r="DW134" s="35"/>
      <c r="DX134" s="35"/>
      <c r="DY134" s="35"/>
      <c r="DZ134" s="35"/>
      <c r="EA134" s="35"/>
      <c r="EB134" s="35"/>
      <c r="EC134" s="35"/>
      <c r="ED134" s="35"/>
      <c r="EE134" s="35"/>
      <c r="EF134" s="35"/>
      <c r="EG134" s="35"/>
      <c r="EH134" s="35"/>
      <c r="EI134" s="35"/>
      <c r="EJ134" s="35"/>
      <c r="EK134" s="35"/>
      <c r="EL134" s="35"/>
      <c r="EM134" s="35"/>
      <c r="EN134" s="35"/>
      <c r="EO134" s="35"/>
      <c r="EP134" s="35"/>
      <c r="EQ134" s="35"/>
      <c r="ER134" s="37"/>
    </row>
    <row r="135" spans="1:148" s="8" customFormat="1" ht="41.25" customHeight="1" x14ac:dyDescent="0.3">
      <c r="A135" s="6">
        <v>124</v>
      </c>
      <c r="B135" s="61" t="s">
        <v>293</v>
      </c>
      <c r="C135" s="5">
        <v>2</v>
      </c>
      <c r="D135" s="5" t="s">
        <v>35</v>
      </c>
      <c r="E135" s="5">
        <v>0</v>
      </c>
      <c r="F135" s="5" t="s">
        <v>35</v>
      </c>
      <c r="G135" s="3">
        <v>0</v>
      </c>
      <c r="H135" s="5"/>
      <c r="I135" s="5"/>
      <c r="J135" s="10"/>
      <c r="K135" s="10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 t="s">
        <v>35</v>
      </c>
      <c r="Z135" s="3">
        <v>0</v>
      </c>
      <c r="AA135" s="5"/>
      <c r="AB135" s="5"/>
      <c r="AC135" s="10"/>
      <c r="AD135" s="10"/>
      <c r="AE135" s="10"/>
      <c r="AF135" s="64"/>
      <c r="AG135" s="64"/>
      <c r="AH135" s="64"/>
      <c r="AI135" s="25"/>
      <c r="AJ135" s="35"/>
      <c r="AK135" s="35"/>
      <c r="AL135" s="35"/>
      <c r="AM135" s="35"/>
      <c r="AN135" s="35"/>
      <c r="AO135" s="35"/>
      <c r="AP135" s="35"/>
      <c r="AQ135" s="35"/>
      <c r="AR135" s="35"/>
      <c r="AS135" s="35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  <c r="BF135" s="35"/>
      <c r="BG135" s="35"/>
      <c r="BH135" s="35"/>
      <c r="BI135" s="35"/>
      <c r="BJ135" s="35"/>
      <c r="BK135" s="35"/>
      <c r="BL135" s="35"/>
      <c r="BM135" s="35"/>
      <c r="BN135" s="35"/>
      <c r="BO135" s="35"/>
      <c r="BP135" s="35"/>
      <c r="BQ135" s="35"/>
      <c r="BR135" s="35"/>
      <c r="BS135" s="35"/>
      <c r="BT135" s="35"/>
      <c r="BU135" s="35"/>
      <c r="BV135" s="35"/>
      <c r="BW135" s="35"/>
      <c r="BX135" s="35"/>
      <c r="BY135" s="35"/>
      <c r="BZ135" s="35"/>
      <c r="CA135" s="35"/>
      <c r="CB135" s="35"/>
      <c r="CC135" s="35"/>
      <c r="CD135" s="35"/>
      <c r="CE135" s="35"/>
      <c r="CF135" s="35"/>
      <c r="CG135" s="35"/>
      <c r="CH135" s="35"/>
      <c r="CI135" s="35"/>
      <c r="CJ135" s="35"/>
      <c r="CK135" s="35"/>
      <c r="CL135" s="35"/>
      <c r="CM135" s="35"/>
      <c r="CN135" s="35"/>
      <c r="CO135" s="35"/>
      <c r="CP135" s="35"/>
      <c r="CQ135" s="35"/>
      <c r="CR135" s="35"/>
      <c r="CS135" s="35"/>
      <c r="CT135" s="35"/>
      <c r="CU135" s="35"/>
      <c r="CV135" s="35"/>
      <c r="CW135" s="35"/>
      <c r="CX135" s="35"/>
      <c r="CY135" s="35"/>
      <c r="CZ135" s="35"/>
      <c r="DA135" s="35"/>
      <c r="DB135" s="35"/>
      <c r="DC135" s="35"/>
      <c r="DD135" s="35"/>
      <c r="DE135" s="35"/>
      <c r="DF135" s="35"/>
      <c r="DG135" s="35"/>
      <c r="DH135" s="35"/>
      <c r="DI135" s="35"/>
      <c r="DJ135" s="35"/>
      <c r="DK135" s="35"/>
      <c r="DL135" s="35"/>
      <c r="DM135" s="35"/>
      <c r="DN135" s="35"/>
      <c r="DO135" s="35"/>
      <c r="DP135" s="35"/>
      <c r="DQ135" s="35"/>
      <c r="DR135" s="35"/>
      <c r="DS135" s="35"/>
      <c r="DT135" s="35"/>
      <c r="DU135" s="35"/>
      <c r="DV135" s="35"/>
      <c r="DW135" s="35"/>
      <c r="DX135" s="35"/>
      <c r="DY135" s="35"/>
      <c r="DZ135" s="35"/>
      <c r="EA135" s="35"/>
      <c r="EB135" s="35"/>
      <c r="EC135" s="35"/>
      <c r="ED135" s="35"/>
      <c r="EE135" s="35"/>
      <c r="EF135" s="35"/>
      <c r="EG135" s="35"/>
      <c r="EH135" s="35"/>
      <c r="EI135" s="35"/>
      <c r="EJ135" s="35"/>
      <c r="EK135" s="35"/>
      <c r="EL135" s="35"/>
      <c r="EM135" s="35"/>
      <c r="EN135" s="35"/>
      <c r="EO135" s="35"/>
      <c r="EP135" s="35"/>
      <c r="EQ135" s="35"/>
      <c r="ER135" s="37"/>
    </row>
    <row r="136" spans="1:148" s="8" customFormat="1" ht="41.25" customHeight="1" x14ac:dyDescent="0.3">
      <c r="A136" s="6">
        <v>125</v>
      </c>
      <c r="B136" s="61" t="s">
        <v>276</v>
      </c>
      <c r="C136" s="5">
        <v>2</v>
      </c>
      <c r="D136" s="5" t="s">
        <v>35</v>
      </c>
      <c r="E136" s="5">
        <v>0</v>
      </c>
      <c r="F136" s="5" t="s">
        <v>35</v>
      </c>
      <c r="G136" s="3">
        <v>0</v>
      </c>
      <c r="H136" s="5"/>
      <c r="I136" s="5"/>
      <c r="J136" s="10"/>
      <c r="K136" s="10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 t="s">
        <v>35</v>
      </c>
      <c r="Z136" s="3">
        <v>0</v>
      </c>
      <c r="AA136" s="5"/>
      <c r="AB136" s="5"/>
      <c r="AC136" s="10"/>
      <c r="AD136" s="10"/>
      <c r="AE136" s="10"/>
      <c r="AF136" s="64"/>
      <c r="AG136" s="64"/>
      <c r="AH136" s="64"/>
      <c r="AI136" s="25"/>
      <c r="AJ136" s="35"/>
      <c r="AK136" s="35"/>
      <c r="AL136" s="35"/>
      <c r="AM136" s="35"/>
      <c r="AN136" s="35"/>
      <c r="AO136" s="35"/>
      <c r="AP136" s="35"/>
      <c r="AQ136" s="35"/>
      <c r="AR136" s="35"/>
      <c r="AS136" s="35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  <c r="BF136" s="35"/>
      <c r="BG136" s="35"/>
      <c r="BH136" s="35"/>
      <c r="BI136" s="35"/>
      <c r="BJ136" s="35"/>
      <c r="BK136" s="35"/>
      <c r="BL136" s="35"/>
      <c r="BM136" s="35"/>
      <c r="BN136" s="35"/>
      <c r="BO136" s="35"/>
      <c r="BP136" s="35"/>
      <c r="BQ136" s="35"/>
      <c r="BR136" s="35"/>
      <c r="BS136" s="35"/>
      <c r="BT136" s="35"/>
      <c r="BU136" s="35"/>
      <c r="BV136" s="35"/>
      <c r="BW136" s="35"/>
      <c r="BX136" s="35"/>
      <c r="BY136" s="35"/>
      <c r="BZ136" s="35"/>
      <c r="CA136" s="35"/>
      <c r="CB136" s="35"/>
      <c r="CC136" s="35"/>
      <c r="CD136" s="35"/>
      <c r="CE136" s="35"/>
      <c r="CF136" s="35"/>
      <c r="CG136" s="35"/>
      <c r="CH136" s="35"/>
      <c r="CI136" s="35"/>
      <c r="CJ136" s="35"/>
      <c r="CK136" s="35"/>
      <c r="CL136" s="35"/>
      <c r="CM136" s="35"/>
      <c r="CN136" s="35"/>
      <c r="CO136" s="35"/>
      <c r="CP136" s="35"/>
      <c r="CQ136" s="35"/>
      <c r="CR136" s="35"/>
      <c r="CS136" s="35"/>
      <c r="CT136" s="35"/>
      <c r="CU136" s="35"/>
      <c r="CV136" s="35"/>
      <c r="CW136" s="35"/>
      <c r="CX136" s="35"/>
      <c r="CY136" s="35"/>
      <c r="CZ136" s="35"/>
      <c r="DA136" s="35"/>
      <c r="DB136" s="35"/>
      <c r="DC136" s="35"/>
      <c r="DD136" s="35"/>
      <c r="DE136" s="35"/>
      <c r="DF136" s="35"/>
      <c r="DG136" s="35"/>
      <c r="DH136" s="35"/>
      <c r="DI136" s="35"/>
      <c r="DJ136" s="35"/>
      <c r="DK136" s="35"/>
      <c r="DL136" s="35"/>
      <c r="DM136" s="35"/>
      <c r="DN136" s="35"/>
      <c r="DO136" s="35"/>
      <c r="DP136" s="35"/>
      <c r="DQ136" s="35"/>
      <c r="DR136" s="35"/>
      <c r="DS136" s="35"/>
      <c r="DT136" s="35"/>
      <c r="DU136" s="35"/>
      <c r="DV136" s="35"/>
      <c r="DW136" s="35"/>
      <c r="DX136" s="35"/>
      <c r="DY136" s="35"/>
      <c r="DZ136" s="35"/>
      <c r="EA136" s="35"/>
      <c r="EB136" s="35"/>
      <c r="EC136" s="35"/>
      <c r="ED136" s="35"/>
      <c r="EE136" s="35"/>
      <c r="EF136" s="35"/>
      <c r="EG136" s="35"/>
      <c r="EH136" s="35"/>
      <c r="EI136" s="35"/>
      <c r="EJ136" s="35"/>
      <c r="EK136" s="35"/>
      <c r="EL136" s="35"/>
      <c r="EM136" s="35"/>
      <c r="EN136" s="35"/>
      <c r="EO136" s="35"/>
      <c r="EP136" s="35"/>
      <c r="EQ136" s="35"/>
      <c r="ER136" s="37"/>
    </row>
    <row r="137" spans="1:148" s="8" customFormat="1" ht="41.25" customHeight="1" x14ac:dyDescent="0.3">
      <c r="A137" s="6">
        <v>126</v>
      </c>
      <c r="B137" s="61" t="s">
        <v>277</v>
      </c>
      <c r="C137" s="5">
        <v>1</v>
      </c>
      <c r="D137" s="5" t="s">
        <v>35</v>
      </c>
      <c r="E137" s="5">
        <v>0</v>
      </c>
      <c r="F137" s="5" t="s">
        <v>35</v>
      </c>
      <c r="G137" s="3">
        <v>0</v>
      </c>
      <c r="H137" s="5"/>
      <c r="I137" s="5"/>
      <c r="J137" s="10"/>
      <c r="K137" s="10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 t="s">
        <v>35</v>
      </c>
      <c r="Z137" s="3">
        <v>0</v>
      </c>
      <c r="AA137" s="5"/>
      <c r="AB137" s="5"/>
      <c r="AC137" s="10"/>
      <c r="AD137" s="10"/>
      <c r="AE137" s="10"/>
      <c r="AF137" s="64"/>
      <c r="AG137" s="64"/>
      <c r="AH137" s="64"/>
      <c r="AI137" s="25"/>
      <c r="AJ137" s="35"/>
      <c r="AK137" s="35"/>
      <c r="AL137" s="35"/>
      <c r="AM137" s="35"/>
      <c r="AN137" s="35"/>
      <c r="AO137" s="35"/>
      <c r="AP137" s="35"/>
      <c r="AQ137" s="35"/>
      <c r="AR137" s="35"/>
      <c r="AS137" s="35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  <c r="BF137" s="35"/>
      <c r="BG137" s="35"/>
      <c r="BH137" s="35"/>
      <c r="BI137" s="35"/>
      <c r="BJ137" s="35"/>
      <c r="BK137" s="35"/>
      <c r="BL137" s="35"/>
      <c r="BM137" s="35"/>
      <c r="BN137" s="35"/>
      <c r="BO137" s="35"/>
      <c r="BP137" s="35"/>
      <c r="BQ137" s="35"/>
      <c r="BR137" s="35"/>
      <c r="BS137" s="35"/>
      <c r="BT137" s="35"/>
      <c r="BU137" s="35"/>
      <c r="BV137" s="35"/>
      <c r="BW137" s="35"/>
      <c r="BX137" s="35"/>
      <c r="BY137" s="35"/>
      <c r="BZ137" s="35"/>
      <c r="CA137" s="35"/>
      <c r="CB137" s="35"/>
      <c r="CC137" s="35"/>
      <c r="CD137" s="35"/>
      <c r="CE137" s="35"/>
      <c r="CF137" s="35"/>
      <c r="CG137" s="35"/>
      <c r="CH137" s="35"/>
      <c r="CI137" s="35"/>
      <c r="CJ137" s="35"/>
      <c r="CK137" s="35"/>
      <c r="CL137" s="35"/>
      <c r="CM137" s="35"/>
      <c r="CN137" s="35"/>
      <c r="CO137" s="35"/>
      <c r="CP137" s="35"/>
      <c r="CQ137" s="35"/>
      <c r="CR137" s="35"/>
      <c r="CS137" s="35"/>
      <c r="CT137" s="35"/>
      <c r="CU137" s="35"/>
      <c r="CV137" s="35"/>
      <c r="CW137" s="35"/>
      <c r="CX137" s="35"/>
      <c r="CY137" s="35"/>
      <c r="CZ137" s="35"/>
      <c r="DA137" s="35"/>
      <c r="DB137" s="35"/>
      <c r="DC137" s="35"/>
      <c r="DD137" s="35"/>
      <c r="DE137" s="35"/>
      <c r="DF137" s="35"/>
      <c r="DG137" s="35"/>
      <c r="DH137" s="35"/>
      <c r="DI137" s="35"/>
      <c r="DJ137" s="35"/>
      <c r="DK137" s="35"/>
      <c r="DL137" s="35"/>
      <c r="DM137" s="35"/>
      <c r="DN137" s="35"/>
      <c r="DO137" s="35"/>
      <c r="DP137" s="35"/>
      <c r="DQ137" s="35"/>
      <c r="DR137" s="35"/>
      <c r="DS137" s="35"/>
      <c r="DT137" s="35"/>
      <c r="DU137" s="35"/>
      <c r="DV137" s="35"/>
      <c r="DW137" s="35"/>
      <c r="DX137" s="35"/>
      <c r="DY137" s="35"/>
      <c r="DZ137" s="35"/>
      <c r="EA137" s="35"/>
      <c r="EB137" s="35"/>
      <c r="EC137" s="35"/>
      <c r="ED137" s="35"/>
      <c r="EE137" s="35"/>
      <c r="EF137" s="35"/>
      <c r="EG137" s="35"/>
      <c r="EH137" s="35"/>
      <c r="EI137" s="35"/>
      <c r="EJ137" s="35"/>
      <c r="EK137" s="35"/>
      <c r="EL137" s="35"/>
      <c r="EM137" s="35"/>
      <c r="EN137" s="35"/>
      <c r="EO137" s="35"/>
      <c r="EP137" s="35"/>
      <c r="EQ137" s="35"/>
      <c r="ER137" s="37"/>
    </row>
    <row r="138" spans="1:148" s="8" customFormat="1" ht="41.25" customHeight="1" x14ac:dyDescent="0.3">
      <c r="A138" s="6">
        <v>127</v>
      </c>
      <c r="B138" s="61" t="s">
        <v>32</v>
      </c>
      <c r="C138" s="5">
        <v>5</v>
      </c>
      <c r="D138" s="5" t="s">
        <v>35</v>
      </c>
      <c r="E138" s="5">
        <v>0</v>
      </c>
      <c r="F138" s="5" t="s">
        <v>35</v>
      </c>
      <c r="G138" s="3">
        <v>0</v>
      </c>
      <c r="H138" s="5"/>
      <c r="I138" s="5"/>
      <c r="J138" s="10"/>
      <c r="K138" s="10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 t="s">
        <v>35</v>
      </c>
      <c r="Z138" s="3">
        <v>0</v>
      </c>
      <c r="AA138" s="5"/>
      <c r="AB138" s="5"/>
      <c r="AC138" s="10"/>
      <c r="AD138" s="10"/>
      <c r="AE138" s="10"/>
      <c r="AF138" s="64"/>
      <c r="AG138" s="64"/>
      <c r="AH138" s="64"/>
      <c r="AI138" s="25"/>
      <c r="AJ138" s="35"/>
      <c r="AK138" s="35"/>
      <c r="AL138" s="35"/>
      <c r="AM138" s="35"/>
      <c r="AN138" s="35"/>
      <c r="AO138" s="35"/>
      <c r="AP138" s="35"/>
      <c r="AQ138" s="35"/>
      <c r="AR138" s="35"/>
      <c r="AS138" s="35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  <c r="BF138" s="35"/>
      <c r="BG138" s="35"/>
      <c r="BH138" s="35"/>
      <c r="BI138" s="35"/>
      <c r="BJ138" s="35"/>
      <c r="BK138" s="35"/>
      <c r="BL138" s="35"/>
      <c r="BM138" s="35"/>
      <c r="BN138" s="35"/>
      <c r="BO138" s="35"/>
      <c r="BP138" s="35"/>
      <c r="BQ138" s="35"/>
      <c r="BR138" s="35"/>
      <c r="BS138" s="35"/>
      <c r="BT138" s="35"/>
      <c r="BU138" s="35"/>
      <c r="BV138" s="35"/>
      <c r="BW138" s="35"/>
      <c r="BX138" s="35"/>
      <c r="BY138" s="35"/>
      <c r="BZ138" s="35"/>
      <c r="CA138" s="35"/>
      <c r="CB138" s="35"/>
      <c r="CC138" s="35"/>
      <c r="CD138" s="35"/>
      <c r="CE138" s="35"/>
      <c r="CF138" s="35"/>
      <c r="CG138" s="35"/>
      <c r="CH138" s="35"/>
      <c r="CI138" s="35"/>
      <c r="CJ138" s="35"/>
      <c r="CK138" s="35"/>
      <c r="CL138" s="35"/>
      <c r="CM138" s="35"/>
      <c r="CN138" s="35"/>
      <c r="CO138" s="35"/>
      <c r="CP138" s="35"/>
      <c r="CQ138" s="35"/>
      <c r="CR138" s="35"/>
      <c r="CS138" s="35"/>
      <c r="CT138" s="35"/>
      <c r="CU138" s="35"/>
      <c r="CV138" s="35"/>
      <c r="CW138" s="35"/>
      <c r="CX138" s="35"/>
      <c r="CY138" s="35"/>
      <c r="CZ138" s="35"/>
      <c r="DA138" s="35"/>
      <c r="DB138" s="35"/>
      <c r="DC138" s="35"/>
      <c r="DD138" s="35"/>
      <c r="DE138" s="35"/>
      <c r="DF138" s="35"/>
      <c r="DG138" s="35"/>
      <c r="DH138" s="35"/>
      <c r="DI138" s="35"/>
      <c r="DJ138" s="35"/>
      <c r="DK138" s="35"/>
      <c r="DL138" s="35"/>
      <c r="DM138" s="35"/>
      <c r="DN138" s="35"/>
      <c r="DO138" s="35"/>
      <c r="DP138" s="35"/>
      <c r="DQ138" s="35"/>
      <c r="DR138" s="35"/>
      <c r="DS138" s="35"/>
      <c r="DT138" s="35"/>
      <c r="DU138" s="35"/>
      <c r="DV138" s="35"/>
      <c r="DW138" s="35"/>
      <c r="DX138" s="35"/>
      <c r="DY138" s="35"/>
      <c r="DZ138" s="35"/>
      <c r="EA138" s="35"/>
      <c r="EB138" s="35"/>
      <c r="EC138" s="35"/>
      <c r="ED138" s="35"/>
      <c r="EE138" s="35"/>
      <c r="EF138" s="35"/>
      <c r="EG138" s="35"/>
      <c r="EH138" s="35"/>
      <c r="EI138" s="35"/>
      <c r="EJ138" s="35"/>
      <c r="EK138" s="35"/>
      <c r="EL138" s="35"/>
      <c r="EM138" s="35"/>
      <c r="EN138" s="35"/>
      <c r="EO138" s="35"/>
      <c r="EP138" s="35"/>
      <c r="EQ138" s="35"/>
      <c r="ER138" s="37"/>
    </row>
    <row r="139" spans="1:148" s="8" customFormat="1" ht="41.25" customHeight="1" x14ac:dyDescent="0.3">
      <c r="A139" s="6">
        <v>128</v>
      </c>
      <c r="B139" s="61" t="s">
        <v>33</v>
      </c>
      <c r="C139" s="5">
        <v>6</v>
      </c>
      <c r="D139" s="5" t="s">
        <v>35</v>
      </c>
      <c r="E139" s="5">
        <v>0</v>
      </c>
      <c r="F139" s="5" t="s">
        <v>35</v>
      </c>
      <c r="G139" s="3">
        <v>0</v>
      </c>
      <c r="H139" s="5"/>
      <c r="I139" s="5"/>
      <c r="J139" s="10"/>
      <c r="K139" s="10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 t="s">
        <v>35</v>
      </c>
      <c r="Z139" s="3">
        <v>0</v>
      </c>
      <c r="AA139" s="5"/>
      <c r="AB139" s="5"/>
      <c r="AC139" s="10"/>
      <c r="AD139" s="10"/>
      <c r="AE139" s="10"/>
      <c r="AF139" s="64"/>
      <c r="AG139" s="64"/>
      <c r="AH139" s="64"/>
      <c r="AI139" s="25"/>
      <c r="AJ139" s="35"/>
      <c r="AK139" s="35"/>
      <c r="AL139" s="35"/>
      <c r="AM139" s="35"/>
      <c r="AN139" s="35"/>
      <c r="AO139" s="35"/>
      <c r="AP139" s="35"/>
      <c r="AQ139" s="35"/>
      <c r="AR139" s="35"/>
      <c r="AS139" s="35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  <c r="BF139" s="35"/>
      <c r="BG139" s="35"/>
      <c r="BH139" s="35"/>
      <c r="BI139" s="35"/>
      <c r="BJ139" s="35"/>
      <c r="BK139" s="35"/>
      <c r="BL139" s="35"/>
      <c r="BM139" s="35"/>
      <c r="BN139" s="35"/>
      <c r="BO139" s="35"/>
      <c r="BP139" s="35"/>
      <c r="BQ139" s="35"/>
      <c r="BR139" s="35"/>
      <c r="BS139" s="35"/>
      <c r="BT139" s="35"/>
      <c r="BU139" s="35"/>
      <c r="BV139" s="35"/>
      <c r="BW139" s="35"/>
      <c r="BX139" s="35"/>
      <c r="BY139" s="35"/>
      <c r="BZ139" s="35"/>
      <c r="CA139" s="35"/>
      <c r="CB139" s="35"/>
      <c r="CC139" s="35"/>
      <c r="CD139" s="35"/>
      <c r="CE139" s="35"/>
      <c r="CF139" s="35"/>
      <c r="CG139" s="35"/>
      <c r="CH139" s="35"/>
      <c r="CI139" s="35"/>
      <c r="CJ139" s="35"/>
      <c r="CK139" s="35"/>
      <c r="CL139" s="35"/>
      <c r="CM139" s="35"/>
      <c r="CN139" s="35"/>
      <c r="CO139" s="35"/>
      <c r="CP139" s="35"/>
      <c r="CQ139" s="35"/>
      <c r="CR139" s="35"/>
      <c r="CS139" s="35"/>
      <c r="CT139" s="35"/>
      <c r="CU139" s="35"/>
      <c r="CV139" s="35"/>
      <c r="CW139" s="35"/>
      <c r="CX139" s="35"/>
      <c r="CY139" s="35"/>
      <c r="CZ139" s="35"/>
      <c r="DA139" s="35"/>
      <c r="DB139" s="35"/>
      <c r="DC139" s="35"/>
      <c r="DD139" s="35"/>
      <c r="DE139" s="35"/>
      <c r="DF139" s="35"/>
      <c r="DG139" s="35"/>
      <c r="DH139" s="35"/>
      <c r="DI139" s="35"/>
      <c r="DJ139" s="35"/>
      <c r="DK139" s="35"/>
      <c r="DL139" s="35"/>
      <c r="DM139" s="35"/>
      <c r="DN139" s="35"/>
      <c r="DO139" s="35"/>
      <c r="DP139" s="35"/>
      <c r="DQ139" s="35"/>
      <c r="DR139" s="35"/>
      <c r="DS139" s="35"/>
      <c r="DT139" s="35"/>
      <c r="DU139" s="35"/>
      <c r="DV139" s="35"/>
      <c r="DW139" s="35"/>
      <c r="DX139" s="35"/>
      <c r="DY139" s="35"/>
      <c r="DZ139" s="35"/>
      <c r="EA139" s="35"/>
      <c r="EB139" s="35"/>
      <c r="EC139" s="35"/>
      <c r="ED139" s="35"/>
      <c r="EE139" s="35"/>
      <c r="EF139" s="35"/>
      <c r="EG139" s="35"/>
      <c r="EH139" s="35"/>
      <c r="EI139" s="35"/>
      <c r="EJ139" s="35"/>
      <c r="EK139" s="35"/>
      <c r="EL139" s="35"/>
      <c r="EM139" s="35"/>
      <c r="EN139" s="35"/>
      <c r="EO139" s="35"/>
      <c r="EP139" s="35"/>
      <c r="EQ139" s="35"/>
      <c r="ER139" s="37"/>
    </row>
    <row r="140" spans="1:148" s="8" customFormat="1" ht="41.25" customHeight="1" x14ac:dyDescent="0.3">
      <c r="A140" s="6">
        <v>129</v>
      </c>
      <c r="B140" s="60" t="s">
        <v>294</v>
      </c>
      <c r="C140" s="5">
        <v>3</v>
      </c>
      <c r="D140" s="5" t="s">
        <v>35</v>
      </c>
      <c r="E140" s="5">
        <v>0</v>
      </c>
      <c r="F140" s="5" t="s">
        <v>35</v>
      </c>
      <c r="G140" s="3">
        <v>0</v>
      </c>
      <c r="H140" s="5"/>
      <c r="I140" s="5"/>
      <c r="J140" s="10"/>
      <c r="K140" s="10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 t="s">
        <v>35</v>
      </c>
      <c r="Z140" s="3">
        <v>0</v>
      </c>
      <c r="AA140" s="5"/>
      <c r="AB140" s="5"/>
      <c r="AC140" s="10"/>
      <c r="AD140" s="10"/>
      <c r="AE140" s="10"/>
      <c r="AF140" s="64"/>
      <c r="AG140" s="64"/>
      <c r="AH140" s="64"/>
      <c r="AI140" s="25"/>
      <c r="AJ140" s="35"/>
      <c r="AK140" s="35"/>
      <c r="AL140" s="35"/>
      <c r="AM140" s="35"/>
      <c r="AN140" s="35"/>
      <c r="AO140" s="35"/>
      <c r="AP140" s="35"/>
      <c r="AQ140" s="35"/>
      <c r="AR140" s="35"/>
      <c r="AS140" s="35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  <c r="BF140" s="35"/>
      <c r="BG140" s="35"/>
      <c r="BH140" s="35"/>
      <c r="BI140" s="35"/>
      <c r="BJ140" s="35"/>
      <c r="BK140" s="35"/>
      <c r="BL140" s="35"/>
      <c r="BM140" s="35"/>
      <c r="BN140" s="35"/>
      <c r="BO140" s="35"/>
      <c r="BP140" s="35"/>
      <c r="BQ140" s="35"/>
      <c r="BR140" s="35"/>
      <c r="BS140" s="35"/>
      <c r="BT140" s="35"/>
      <c r="BU140" s="35"/>
      <c r="BV140" s="35"/>
      <c r="BW140" s="35"/>
      <c r="BX140" s="35"/>
      <c r="BY140" s="35"/>
      <c r="BZ140" s="35"/>
      <c r="CA140" s="35"/>
      <c r="CB140" s="35"/>
      <c r="CC140" s="35"/>
      <c r="CD140" s="35"/>
      <c r="CE140" s="35"/>
      <c r="CF140" s="35"/>
      <c r="CG140" s="35"/>
      <c r="CH140" s="35"/>
      <c r="CI140" s="35"/>
      <c r="CJ140" s="35"/>
      <c r="CK140" s="35"/>
      <c r="CL140" s="35"/>
      <c r="CM140" s="35"/>
      <c r="CN140" s="35"/>
      <c r="CO140" s="35"/>
      <c r="CP140" s="35"/>
      <c r="CQ140" s="35"/>
      <c r="CR140" s="35"/>
      <c r="CS140" s="35"/>
      <c r="CT140" s="35"/>
      <c r="CU140" s="35"/>
      <c r="CV140" s="35"/>
      <c r="CW140" s="35"/>
      <c r="CX140" s="35"/>
      <c r="CY140" s="35"/>
      <c r="CZ140" s="35"/>
      <c r="DA140" s="35"/>
      <c r="DB140" s="35"/>
      <c r="DC140" s="35"/>
      <c r="DD140" s="35"/>
      <c r="DE140" s="35"/>
      <c r="DF140" s="35"/>
      <c r="DG140" s="35"/>
      <c r="DH140" s="35"/>
      <c r="DI140" s="35"/>
      <c r="DJ140" s="35"/>
      <c r="DK140" s="35"/>
      <c r="DL140" s="35"/>
      <c r="DM140" s="35"/>
      <c r="DN140" s="35"/>
      <c r="DO140" s="35"/>
      <c r="DP140" s="35"/>
      <c r="DQ140" s="35"/>
      <c r="DR140" s="35"/>
      <c r="DS140" s="35"/>
      <c r="DT140" s="35"/>
      <c r="DU140" s="35"/>
      <c r="DV140" s="35"/>
      <c r="DW140" s="35"/>
      <c r="DX140" s="35"/>
      <c r="DY140" s="35"/>
      <c r="DZ140" s="35"/>
      <c r="EA140" s="35"/>
      <c r="EB140" s="35"/>
      <c r="EC140" s="35"/>
      <c r="ED140" s="35"/>
      <c r="EE140" s="35"/>
      <c r="EF140" s="35"/>
      <c r="EG140" s="35"/>
      <c r="EH140" s="35"/>
      <c r="EI140" s="35"/>
      <c r="EJ140" s="35"/>
      <c r="EK140" s="35"/>
      <c r="EL140" s="35"/>
      <c r="EM140" s="35"/>
      <c r="EN140" s="35"/>
      <c r="EO140" s="35"/>
      <c r="EP140" s="35"/>
      <c r="EQ140" s="35"/>
      <c r="ER140" s="37"/>
    </row>
    <row r="141" spans="1:148" s="8" customFormat="1" ht="41.25" customHeight="1" x14ac:dyDescent="0.3">
      <c r="A141" s="6">
        <v>130</v>
      </c>
      <c r="B141" s="61" t="s">
        <v>295</v>
      </c>
      <c r="C141" s="5">
        <v>3</v>
      </c>
      <c r="D141" s="5" t="s">
        <v>35</v>
      </c>
      <c r="E141" s="5">
        <v>0</v>
      </c>
      <c r="F141" s="5" t="s">
        <v>35</v>
      </c>
      <c r="G141" s="3">
        <v>0</v>
      </c>
      <c r="H141" s="5"/>
      <c r="I141" s="5"/>
      <c r="J141" s="10"/>
      <c r="K141" s="10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 t="s">
        <v>35</v>
      </c>
      <c r="Z141" s="3">
        <v>0</v>
      </c>
      <c r="AA141" s="5"/>
      <c r="AB141" s="5"/>
      <c r="AC141" s="10"/>
      <c r="AD141" s="10"/>
      <c r="AE141" s="10"/>
      <c r="AF141" s="64"/>
      <c r="AG141" s="64"/>
      <c r="AH141" s="64"/>
      <c r="AI141" s="25"/>
      <c r="AJ141" s="35"/>
      <c r="AK141" s="35"/>
      <c r="AL141" s="35"/>
      <c r="AM141" s="35"/>
      <c r="AN141" s="35"/>
      <c r="AO141" s="35"/>
      <c r="AP141" s="35"/>
      <c r="AQ141" s="35"/>
      <c r="AR141" s="35"/>
      <c r="AS141" s="35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  <c r="BF141" s="35"/>
      <c r="BG141" s="35"/>
      <c r="BH141" s="35"/>
      <c r="BI141" s="35"/>
      <c r="BJ141" s="35"/>
      <c r="BK141" s="35"/>
      <c r="BL141" s="35"/>
      <c r="BM141" s="35"/>
      <c r="BN141" s="35"/>
      <c r="BO141" s="35"/>
      <c r="BP141" s="35"/>
      <c r="BQ141" s="35"/>
      <c r="BR141" s="35"/>
      <c r="BS141" s="35"/>
      <c r="BT141" s="35"/>
      <c r="BU141" s="35"/>
      <c r="BV141" s="35"/>
      <c r="BW141" s="35"/>
      <c r="BX141" s="35"/>
      <c r="BY141" s="35"/>
      <c r="BZ141" s="35"/>
      <c r="CA141" s="35"/>
      <c r="CB141" s="35"/>
      <c r="CC141" s="35"/>
      <c r="CD141" s="35"/>
      <c r="CE141" s="35"/>
      <c r="CF141" s="35"/>
      <c r="CG141" s="35"/>
      <c r="CH141" s="35"/>
      <c r="CI141" s="35"/>
      <c r="CJ141" s="35"/>
      <c r="CK141" s="35"/>
      <c r="CL141" s="35"/>
      <c r="CM141" s="35"/>
      <c r="CN141" s="35"/>
      <c r="CO141" s="35"/>
      <c r="CP141" s="35"/>
      <c r="CQ141" s="35"/>
      <c r="CR141" s="35"/>
      <c r="CS141" s="35"/>
      <c r="CT141" s="35"/>
      <c r="CU141" s="35"/>
      <c r="CV141" s="35"/>
      <c r="CW141" s="35"/>
      <c r="CX141" s="35"/>
      <c r="CY141" s="35"/>
      <c r="CZ141" s="35"/>
      <c r="DA141" s="35"/>
      <c r="DB141" s="35"/>
      <c r="DC141" s="35"/>
      <c r="DD141" s="35"/>
      <c r="DE141" s="35"/>
      <c r="DF141" s="35"/>
      <c r="DG141" s="35"/>
      <c r="DH141" s="35"/>
      <c r="DI141" s="35"/>
      <c r="DJ141" s="35"/>
      <c r="DK141" s="35"/>
      <c r="DL141" s="35"/>
      <c r="DM141" s="35"/>
      <c r="DN141" s="35"/>
      <c r="DO141" s="35"/>
      <c r="DP141" s="35"/>
      <c r="DQ141" s="35"/>
      <c r="DR141" s="35"/>
      <c r="DS141" s="35"/>
      <c r="DT141" s="35"/>
      <c r="DU141" s="35"/>
      <c r="DV141" s="35"/>
      <c r="DW141" s="35"/>
      <c r="DX141" s="35"/>
      <c r="DY141" s="35"/>
      <c r="DZ141" s="35"/>
      <c r="EA141" s="35"/>
      <c r="EB141" s="35"/>
      <c r="EC141" s="35"/>
      <c r="ED141" s="35"/>
      <c r="EE141" s="35"/>
      <c r="EF141" s="35"/>
      <c r="EG141" s="35"/>
      <c r="EH141" s="35"/>
      <c r="EI141" s="35"/>
      <c r="EJ141" s="35"/>
      <c r="EK141" s="35"/>
      <c r="EL141" s="35"/>
      <c r="EM141" s="35"/>
      <c r="EN141" s="35"/>
      <c r="EO141" s="35"/>
      <c r="EP141" s="35"/>
      <c r="EQ141" s="35"/>
      <c r="ER141" s="37"/>
    </row>
    <row r="142" spans="1:148" s="8" customFormat="1" ht="41.25" customHeight="1" x14ac:dyDescent="0.3">
      <c r="A142" s="6">
        <v>131</v>
      </c>
      <c r="B142" s="61" t="s">
        <v>426</v>
      </c>
      <c r="C142" s="5">
        <v>3</v>
      </c>
      <c r="D142" s="5" t="s">
        <v>35</v>
      </c>
      <c r="E142" s="5">
        <v>0</v>
      </c>
      <c r="F142" s="5" t="s">
        <v>35</v>
      </c>
      <c r="G142" s="3">
        <v>0</v>
      </c>
      <c r="H142" s="5"/>
      <c r="I142" s="5"/>
      <c r="J142" s="10"/>
      <c r="K142" s="10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 t="s">
        <v>35</v>
      </c>
      <c r="Z142" s="3">
        <v>0</v>
      </c>
      <c r="AA142" s="5"/>
      <c r="AB142" s="5"/>
      <c r="AC142" s="10"/>
      <c r="AD142" s="10"/>
      <c r="AE142" s="10"/>
      <c r="AF142" s="64"/>
      <c r="AG142" s="64"/>
      <c r="AH142" s="64"/>
      <c r="AI142" s="25"/>
      <c r="AJ142" s="35"/>
      <c r="AK142" s="35"/>
      <c r="AL142" s="35"/>
      <c r="AM142" s="35"/>
      <c r="AN142" s="35"/>
      <c r="AO142" s="35"/>
      <c r="AP142" s="35"/>
      <c r="AQ142" s="35"/>
      <c r="AR142" s="35"/>
      <c r="AS142" s="35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  <c r="BF142" s="35"/>
      <c r="BG142" s="35"/>
      <c r="BH142" s="35"/>
      <c r="BI142" s="35"/>
      <c r="BJ142" s="35"/>
      <c r="BK142" s="35"/>
      <c r="BL142" s="35"/>
      <c r="BM142" s="35"/>
      <c r="BN142" s="35"/>
      <c r="BO142" s="35"/>
      <c r="BP142" s="35"/>
      <c r="BQ142" s="35"/>
      <c r="BR142" s="35"/>
      <c r="BS142" s="35"/>
      <c r="BT142" s="35"/>
      <c r="BU142" s="35"/>
      <c r="BV142" s="35"/>
      <c r="BW142" s="35"/>
      <c r="BX142" s="35"/>
      <c r="BY142" s="35"/>
      <c r="BZ142" s="35"/>
      <c r="CA142" s="35"/>
      <c r="CB142" s="35"/>
      <c r="CC142" s="35"/>
      <c r="CD142" s="35"/>
      <c r="CE142" s="35"/>
      <c r="CF142" s="35"/>
      <c r="CG142" s="35"/>
      <c r="CH142" s="35"/>
      <c r="CI142" s="35"/>
      <c r="CJ142" s="35"/>
      <c r="CK142" s="35"/>
      <c r="CL142" s="35"/>
      <c r="CM142" s="35"/>
      <c r="CN142" s="35"/>
      <c r="CO142" s="35"/>
      <c r="CP142" s="35"/>
      <c r="CQ142" s="35"/>
      <c r="CR142" s="35"/>
      <c r="CS142" s="35"/>
      <c r="CT142" s="35"/>
      <c r="CU142" s="35"/>
      <c r="CV142" s="35"/>
      <c r="CW142" s="35"/>
      <c r="CX142" s="35"/>
      <c r="CY142" s="35"/>
      <c r="CZ142" s="35"/>
      <c r="DA142" s="35"/>
      <c r="DB142" s="35"/>
      <c r="DC142" s="35"/>
      <c r="DD142" s="35"/>
      <c r="DE142" s="35"/>
      <c r="DF142" s="35"/>
      <c r="DG142" s="35"/>
      <c r="DH142" s="35"/>
      <c r="DI142" s="35"/>
      <c r="DJ142" s="35"/>
      <c r="DK142" s="35"/>
      <c r="DL142" s="35"/>
      <c r="DM142" s="35"/>
      <c r="DN142" s="35"/>
      <c r="DO142" s="35"/>
      <c r="DP142" s="35"/>
      <c r="DQ142" s="35"/>
      <c r="DR142" s="35"/>
      <c r="DS142" s="35"/>
      <c r="DT142" s="35"/>
      <c r="DU142" s="35"/>
      <c r="DV142" s="35"/>
      <c r="DW142" s="35"/>
      <c r="DX142" s="35"/>
      <c r="DY142" s="35"/>
      <c r="DZ142" s="35"/>
      <c r="EA142" s="35"/>
      <c r="EB142" s="35"/>
      <c r="EC142" s="35"/>
      <c r="ED142" s="35"/>
      <c r="EE142" s="35"/>
      <c r="EF142" s="35"/>
      <c r="EG142" s="35"/>
      <c r="EH142" s="35"/>
      <c r="EI142" s="35"/>
      <c r="EJ142" s="35"/>
      <c r="EK142" s="35"/>
      <c r="EL142" s="35"/>
      <c r="EM142" s="35"/>
      <c r="EN142" s="35"/>
      <c r="EO142" s="35"/>
      <c r="EP142" s="35"/>
      <c r="EQ142" s="35"/>
      <c r="ER142" s="37"/>
    </row>
    <row r="143" spans="1:148" s="8" customFormat="1" ht="41.25" customHeight="1" x14ac:dyDescent="0.3">
      <c r="A143" s="6">
        <v>132</v>
      </c>
      <c r="B143" s="61" t="s">
        <v>425</v>
      </c>
      <c r="C143" s="5">
        <v>0</v>
      </c>
      <c r="D143" s="5" t="s">
        <v>35</v>
      </c>
      <c r="E143" s="5">
        <v>0</v>
      </c>
      <c r="F143" s="5" t="s">
        <v>35</v>
      </c>
      <c r="G143" s="3">
        <v>0</v>
      </c>
      <c r="H143" s="5"/>
      <c r="I143" s="5"/>
      <c r="J143" s="10"/>
      <c r="K143" s="10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 t="s">
        <v>35</v>
      </c>
      <c r="Z143" s="3">
        <v>0</v>
      </c>
      <c r="AA143" s="5"/>
      <c r="AB143" s="5"/>
      <c r="AC143" s="10"/>
      <c r="AD143" s="10"/>
      <c r="AE143" s="10"/>
      <c r="AF143" s="64"/>
      <c r="AG143" s="64"/>
      <c r="AH143" s="64"/>
      <c r="AI143" s="25"/>
      <c r="AJ143" s="35"/>
      <c r="AK143" s="35"/>
      <c r="AL143" s="35"/>
      <c r="AM143" s="35"/>
      <c r="AN143" s="35"/>
      <c r="AO143" s="35"/>
      <c r="AP143" s="35"/>
      <c r="AQ143" s="35"/>
      <c r="AR143" s="35"/>
      <c r="AS143" s="35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  <c r="BF143" s="35"/>
      <c r="BG143" s="35"/>
      <c r="BH143" s="35"/>
      <c r="BI143" s="35"/>
      <c r="BJ143" s="35"/>
      <c r="BK143" s="35"/>
      <c r="BL143" s="35"/>
      <c r="BM143" s="35"/>
      <c r="BN143" s="35"/>
      <c r="BO143" s="35"/>
      <c r="BP143" s="35"/>
      <c r="BQ143" s="35"/>
      <c r="BR143" s="35"/>
      <c r="BS143" s="35"/>
      <c r="BT143" s="35"/>
      <c r="BU143" s="35"/>
      <c r="BV143" s="35"/>
      <c r="BW143" s="35"/>
      <c r="BX143" s="35"/>
      <c r="BY143" s="35"/>
      <c r="BZ143" s="35"/>
      <c r="CA143" s="35"/>
      <c r="CB143" s="35"/>
      <c r="CC143" s="35"/>
      <c r="CD143" s="35"/>
      <c r="CE143" s="35"/>
      <c r="CF143" s="35"/>
      <c r="CG143" s="35"/>
      <c r="CH143" s="35"/>
      <c r="CI143" s="35"/>
      <c r="CJ143" s="35"/>
      <c r="CK143" s="35"/>
      <c r="CL143" s="35"/>
      <c r="CM143" s="35"/>
      <c r="CN143" s="35"/>
      <c r="CO143" s="35"/>
      <c r="CP143" s="35"/>
      <c r="CQ143" s="35"/>
      <c r="CR143" s="35"/>
      <c r="CS143" s="35"/>
      <c r="CT143" s="35"/>
      <c r="CU143" s="35"/>
      <c r="CV143" s="35"/>
      <c r="CW143" s="35"/>
      <c r="CX143" s="35"/>
      <c r="CY143" s="35"/>
      <c r="CZ143" s="35"/>
      <c r="DA143" s="35"/>
      <c r="DB143" s="35"/>
      <c r="DC143" s="35"/>
      <c r="DD143" s="35"/>
      <c r="DE143" s="35"/>
      <c r="DF143" s="35"/>
      <c r="DG143" s="35"/>
      <c r="DH143" s="35"/>
      <c r="DI143" s="35"/>
      <c r="DJ143" s="35"/>
      <c r="DK143" s="35"/>
      <c r="DL143" s="35"/>
      <c r="DM143" s="35"/>
      <c r="DN143" s="35"/>
      <c r="DO143" s="35"/>
      <c r="DP143" s="35"/>
      <c r="DQ143" s="35"/>
      <c r="DR143" s="35"/>
      <c r="DS143" s="35"/>
      <c r="DT143" s="35"/>
      <c r="DU143" s="35"/>
      <c r="DV143" s="35"/>
      <c r="DW143" s="35"/>
      <c r="DX143" s="35"/>
      <c r="DY143" s="35"/>
      <c r="DZ143" s="35"/>
      <c r="EA143" s="35"/>
      <c r="EB143" s="35"/>
      <c r="EC143" s="35"/>
      <c r="ED143" s="35"/>
      <c r="EE143" s="35"/>
      <c r="EF143" s="35"/>
      <c r="EG143" s="35"/>
      <c r="EH143" s="35"/>
      <c r="EI143" s="35"/>
      <c r="EJ143" s="35"/>
      <c r="EK143" s="35"/>
      <c r="EL143" s="35"/>
      <c r="EM143" s="35"/>
      <c r="EN143" s="35"/>
      <c r="EO143" s="35"/>
      <c r="EP143" s="35"/>
      <c r="EQ143" s="35"/>
      <c r="ER143" s="37"/>
    </row>
    <row r="144" spans="1:148" s="8" customFormat="1" ht="41.25" customHeight="1" x14ac:dyDescent="0.3">
      <c r="A144" s="6">
        <v>133</v>
      </c>
      <c r="B144" s="61" t="s">
        <v>424</v>
      </c>
      <c r="C144" s="5">
        <v>3</v>
      </c>
      <c r="D144" s="5" t="s">
        <v>35</v>
      </c>
      <c r="E144" s="5">
        <v>0</v>
      </c>
      <c r="F144" s="5" t="s">
        <v>35</v>
      </c>
      <c r="G144" s="3">
        <v>0</v>
      </c>
      <c r="H144" s="5"/>
      <c r="I144" s="5"/>
      <c r="J144" s="10"/>
      <c r="K144" s="10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 t="s">
        <v>35</v>
      </c>
      <c r="Z144" s="3">
        <v>0</v>
      </c>
      <c r="AA144" s="5"/>
      <c r="AB144" s="5"/>
      <c r="AC144" s="10"/>
      <c r="AD144" s="10"/>
      <c r="AE144" s="10"/>
      <c r="AF144" s="64"/>
      <c r="AG144" s="64"/>
      <c r="AH144" s="64"/>
      <c r="AI144" s="25"/>
      <c r="AJ144" s="35"/>
      <c r="AK144" s="35"/>
      <c r="AL144" s="35"/>
      <c r="AM144" s="35"/>
      <c r="AN144" s="35"/>
      <c r="AO144" s="35"/>
      <c r="AP144" s="35"/>
      <c r="AQ144" s="35"/>
      <c r="AR144" s="35"/>
      <c r="AS144" s="35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  <c r="BF144" s="35"/>
      <c r="BG144" s="35"/>
      <c r="BH144" s="35"/>
      <c r="BI144" s="35"/>
      <c r="BJ144" s="35"/>
      <c r="BK144" s="35"/>
      <c r="BL144" s="35"/>
      <c r="BM144" s="35"/>
      <c r="BN144" s="35"/>
      <c r="BO144" s="35"/>
      <c r="BP144" s="35"/>
      <c r="BQ144" s="35"/>
      <c r="BR144" s="35"/>
      <c r="BS144" s="35"/>
      <c r="BT144" s="35"/>
      <c r="BU144" s="35"/>
      <c r="BV144" s="35"/>
      <c r="BW144" s="35"/>
      <c r="BX144" s="35"/>
      <c r="BY144" s="35"/>
      <c r="BZ144" s="35"/>
      <c r="CA144" s="35"/>
      <c r="CB144" s="35"/>
      <c r="CC144" s="35"/>
      <c r="CD144" s="35"/>
      <c r="CE144" s="35"/>
      <c r="CF144" s="35"/>
      <c r="CG144" s="35"/>
      <c r="CH144" s="35"/>
      <c r="CI144" s="35"/>
      <c r="CJ144" s="35"/>
      <c r="CK144" s="35"/>
      <c r="CL144" s="35"/>
      <c r="CM144" s="35"/>
      <c r="CN144" s="35"/>
      <c r="CO144" s="35"/>
      <c r="CP144" s="35"/>
      <c r="CQ144" s="35"/>
      <c r="CR144" s="35"/>
      <c r="CS144" s="35"/>
      <c r="CT144" s="35"/>
      <c r="CU144" s="35"/>
      <c r="CV144" s="35"/>
      <c r="CW144" s="35"/>
      <c r="CX144" s="35"/>
      <c r="CY144" s="35"/>
      <c r="CZ144" s="35"/>
      <c r="DA144" s="35"/>
      <c r="DB144" s="35"/>
      <c r="DC144" s="35"/>
      <c r="DD144" s="35"/>
      <c r="DE144" s="35"/>
      <c r="DF144" s="35"/>
      <c r="DG144" s="35"/>
      <c r="DH144" s="35"/>
      <c r="DI144" s="35"/>
      <c r="DJ144" s="35"/>
      <c r="DK144" s="35"/>
      <c r="DL144" s="35"/>
      <c r="DM144" s="35"/>
      <c r="DN144" s="35"/>
      <c r="DO144" s="35"/>
      <c r="DP144" s="35"/>
      <c r="DQ144" s="35"/>
      <c r="DR144" s="35"/>
      <c r="DS144" s="35"/>
      <c r="DT144" s="35"/>
      <c r="DU144" s="35"/>
      <c r="DV144" s="35"/>
      <c r="DW144" s="35"/>
      <c r="DX144" s="35"/>
      <c r="DY144" s="35"/>
      <c r="DZ144" s="35"/>
      <c r="EA144" s="35"/>
      <c r="EB144" s="35"/>
      <c r="EC144" s="35"/>
      <c r="ED144" s="35"/>
      <c r="EE144" s="35"/>
      <c r="EF144" s="35"/>
      <c r="EG144" s="35"/>
      <c r="EH144" s="35"/>
      <c r="EI144" s="35"/>
      <c r="EJ144" s="35"/>
      <c r="EK144" s="35"/>
      <c r="EL144" s="35"/>
      <c r="EM144" s="35"/>
      <c r="EN144" s="35"/>
      <c r="EO144" s="35"/>
      <c r="EP144" s="35"/>
      <c r="EQ144" s="35"/>
      <c r="ER144" s="37"/>
    </row>
    <row r="145" spans="1:35" s="35" customFormat="1" x14ac:dyDescent="0.3">
      <c r="A145" s="41"/>
      <c r="B145" s="43" t="s">
        <v>316</v>
      </c>
      <c r="C145" s="41">
        <f>+SUM(C19:C144)</f>
        <v>1309</v>
      </c>
      <c r="D145" s="41">
        <v>97</v>
      </c>
      <c r="E145" s="41">
        <f t="shared" ref="E145:G145" si="0">+SUM(E19:E144)</f>
        <v>719</v>
      </c>
      <c r="F145" s="41">
        <v>71</v>
      </c>
      <c r="G145" s="41">
        <f t="shared" si="0"/>
        <v>128</v>
      </c>
      <c r="H145" s="41">
        <v>0</v>
      </c>
      <c r="I145" s="41">
        <v>0</v>
      </c>
      <c r="J145" s="41">
        <v>6</v>
      </c>
      <c r="K145" s="41">
        <f>+SUM(K19:K144)</f>
        <v>8</v>
      </c>
      <c r="L145" s="41">
        <v>0</v>
      </c>
      <c r="M145" s="41">
        <v>0</v>
      </c>
      <c r="N145" s="41"/>
      <c r="O145" s="41"/>
      <c r="P145" s="41"/>
      <c r="Q145" s="41"/>
      <c r="R145" s="41">
        <v>0</v>
      </c>
      <c r="S145" s="41">
        <v>0</v>
      </c>
      <c r="T145" s="50">
        <v>0</v>
      </c>
      <c r="U145" s="41">
        <v>0</v>
      </c>
      <c r="V145" s="41">
        <v>0</v>
      </c>
      <c r="W145" s="41"/>
      <c r="X145" s="41"/>
      <c r="Y145" s="41">
        <v>71</v>
      </c>
      <c r="Z145" s="41">
        <f t="shared" ref="Z145" si="1">+SUM(Z19:Z144)</f>
        <v>128</v>
      </c>
      <c r="AA145" s="41"/>
      <c r="AB145" s="41"/>
      <c r="AC145" s="41">
        <v>0</v>
      </c>
      <c r="AD145" s="41">
        <v>0</v>
      </c>
      <c r="AE145" s="41"/>
      <c r="AF145" s="45"/>
      <c r="AG145" s="41">
        <v>6</v>
      </c>
      <c r="AH145" s="41">
        <f>+SUM(AH19:AH144)</f>
        <v>8</v>
      </c>
      <c r="AI145" s="45"/>
    </row>
    <row r="146" spans="1:35" ht="19.5" x14ac:dyDescent="0.25">
      <c r="A146" s="86" t="s">
        <v>321</v>
      </c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6"/>
      <c r="N146" s="86"/>
      <c r="O146" s="86"/>
      <c r="P146" s="86"/>
      <c r="Q146" s="86"/>
      <c r="R146" s="86"/>
      <c r="S146" s="86"/>
      <c r="T146" s="86"/>
      <c r="U146" s="86"/>
      <c r="V146" s="86"/>
      <c r="W146" s="86"/>
      <c r="X146" s="86"/>
      <c r="Y146" s="86"/>
      <c r="Z146" s="86"/>
      <c r="AA146" s="86"/>
      <c r="AB146" s="86"/>
      <c r="AC146" s="86"/>
      <c r="AD146" s="86"/>
      <c r="AE146" s="86"/>
      <c r="AF146" s="86"/>
      <c r="AG146" s="86"/>
      <c r="AH146" s="86"/>
      <c r="AI146" s="86"/>
    </row>
    <row r="147" spans="1:35" ht="36.75" customHeight="1" x14ac:dyDescent="0.3">
      <c r="A147" s="5">
        <v>134</v>
      </c>
      <c r="B147" s="4" t="s">
        <v>77</v>
      </c>
      <c r="C147" s="5">
        <v>21</v>
      </c>
      <c r="D147" s="5" t="s">
        <v>207</v>
      </c>
      <c r="E147" s="4">
        <v>14</v>
      </c>
      <c r="F147" s="5"/>
      <c r="G147" s="3"/>
      <c r="H147" s="5"/>
      <c r="I147" s="5"/>
      <c r="J147" s="10"/>
      <c r="K147" s="10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10"/>
      <c r="AD147" s="10"/>
      <c r="AE147" s="10"/>
      <c r="AF147" s="64"/>
      <c r="AG147" s="64"/>
      <c r="AH147" s="64"/>
      <c r="AI147" s="25"/>
    </row>
    <row r="148" spans="1:35" x14ac:dyDescent="0.3">
      <c r="A148" s="5">
        <v>135</v>
      </c>
      <c r="B148" s="4" t="s">
        <v>78</v>
      </c>
      <c r="C148" s="5">
        <v>17</v>
      </c>
      <c r="D148" s="5" t="s">
        <v>208</v>
      </c>
      <c r="E148" s="4">
        <v>12</v>
      </c>
      <c r="F148" s="5"/>
      <c r="G148" s="3"/>
      <c r="H148" s="5"/>
      <c r="I148" s="5"/>
      <c r="J148" s="10"/>
      <c r="K148" s="10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0"/>
      <c r="AD148" s="10"/>
      <c r="AE148" s="10"/>
      <c r="AF148" s="64"/>
      <c r="AG148" s="64"/>
      <c r="AH148" s="64"/>
      <c r="AI148" s="25"/>
    </row>
    <row r="149" spans="1:35" ht="39" customHeight="1" x14ac:dyDescent="0.3">
      <c r="A149" s="5">
        <v>136</v>
      </c>
      <c r="B149" s="4" t="s">
        <v>79</v>
      </c>
      <c r="C149" s="5">
        <v>14</v>
      </c>
      <c r="D149" s="5" t="s">
        <v>209</v>
      </c>
      <c r="E149" s="4">
        <v>9</v>
      </c>
      <c r="F149" s="5"/>
      <c r="G149" s="3"/>
      <c r="H149" s="5"/>
      <c r="I149" s="5"/>
      <c r="J149" s="10"/>
      <c r="K149" s="10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0"/>
      <c r="AD149" s="10"/>
      <c r="AE149" s="10"/>
      <c r="AF149" s="64"/>
      <c r="AG149" s="64"/>
      <c r="AH149" s="64"/>
      <c r="AI149" s="25"/>
    </row>
    <row r="150" spans="1:35" ht="47.25" customHeight="1" x14ac:dyDescent="0.3">
      <c r="A150" s="5">
        <v>137</v>
      </c>
      <c r="B150" s="4" t="s">
        <v>26</v>
      </c>
      <c r="C150" s="5">
        <v>18</v>
      </c>
      <c r="D150" s="5" t="s">
        <v>210</v>
      </c>
      <c r="E150" s="4">
        <v>8</v>
      </c>
      <c r="F150" s="5"/>
      <c r="G150" s="3"/>
      <c r="H150" s="5"/>
      <c r="I150" s="5"/>
      <c r="J150" s="10"/>
      <c r="K150" s="10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0"/>
      <c r="AD150" s="10"/>
      <c r="AE150" s="10"/>
      <c r="AF150" s="64"/>
      <c r="AG150" s="64"/>
      <c r="AH150" s="64"/>
      <c r="AI150" s="25"/>
    </row>
    <row r="151" spans="1:35" ht="84" customHeight="1" x14ac:dyDescent="0.3">
      <c r="A151" s="5">
        <v>138</v>
      </c>
      <c r="B151" s="4" t="s">
        <v>60</v>
      </c>
      <c r="C151" s="5">
        <v>10</v>
      </c>
      <c r="D151" s="5" t="s">
        <v>211</v>
      </c>
      <c r="E151" s="4">
        <v>3</v>
      </c>
      <c r="F151" s="5"/>
      <c r="G151" s="3"/>
      <c r="H151" s="5"/>
      <c r="I151" s="5"/>
      <c r="J151" s="10"/>
      <c r="K151" s="10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0"/>
      <c r="AD151" s="10"/>
      <c r="AE151" s="10"/>
      <c r="AF151" s="64"/>
      <c r="AG151" s="64"/>
      <c r="AH151" s="64"/>
      <c r="AI151" s="25"/>
    </row>
    <row r="152" spans="1:35" ht="33" x14ac:dyDescent="0.3">
      <c r="A152" s="5">
        <v>139</v>
      </c>
      <c r="B152" s="4" t="s">
        <v>61</v>
      </c>
      <c r="C152" s="5">
        <v>4</v>
      </c>
      <c r="D152" s="5" t="s">
        <v>212</v>
      </c>
      <c r="E152" s="4">
        <v>2</v>
      </c>
      <c r="F152" s="5"/>
      <c r="G152" s="3"/>
      <c r="H152" s="5"/>
      <c r="I152" s="5"/>
      <c r="J152" s="10"/>
      <c r="K152" s="10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10"/>
      <c r="AD152" s="10"/>
      <c r="AE152" s="10"/>
      <c r="AF152" s="64"/>
      <c r="AG152" s="64"/>
      <c r="AH152" s="64"/>
      <c r="AI152" s="25"/>
    </row>
    <row r="153" spans="1:35" x14ac:dyDescent="0.3">
      <c r="A153" s="5">
        <v>140</v>
      </c>
      <c r="B153" s="4" t="s">
        <v>80</v>
      </c>
      <c r="C153" s="5">
        <v>13</v>
      </c>
      <c r="D153" s="5" t="s">
        <v>213</v>
      </c>
      <c r="E153" s="4">
        <v>6</v>
      </c>
      <c r="F153" s="5"/>
      <c r="G153" s="3"/>
      <c r="H153" s="5"/>
      <c r="I153" s="5"/>
      <c r="J153" s="10"/>
      <c r="K153" s="10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10"/>
      <c r="AD153" s="10"/>
      <c r="AE153" s="10"/>
      <c r="AF153" s="64"/>
      <c r="AG153" s="64"/>
      <c r="AH153" s="64"/>
      <c r="AI153" s="25"/>
    </row>
    <row r="154" spans="1:35" ht="69.75" customHeight="1" x14ac:dyDescent="0.3">
      <c r="A154" s="5">
        <v>141</v>
      </c>
      <c r="B154" s="4" t="s">
        <v>109</v>
      </c>
      <c r="C154" s="5">
        <v>11</v>
      </c>
      <c r="D154" s="5" t="s">
        <v>214</v>
      </c>
      <c r="E154" s="4">
        <v>6</v>
      </c>
      <c r="F154" s="5"/>
      <c r="G154" s="3"/>
      <c r="H154" s="5"/>
      <c r="I154" s="5"/>
      <c r="J154" s="10"/>
      <c r="K154" s="10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10"/>
      <c r="AD154" s="10"/>
      <c r="AE154" s="10"/>
      <c r="AF154" s="64"/>
      <c r="AG154" s="64"/>
      <c r="AH154" s="64"/>
      <c r="AI154" s="25"/>
    </row>
    <row r="155" spans="1:35" x14ac:dyDescent="0.3">
      <c r="A155" s="5">
        <v>142</v>
      </c>
      <c r="B155" s="4" t="s">
        <v>81</v>
      </c>
      <c r="C155" s="5">
        <v>20</v>
      </c>
      <c r="D155" s="5" t="s">
        <v>215</v>
      </c>
      <c r="E155" s="4">
        <v>10</v>
      </c>
      <c r="F155" s="5"/>
      <c r="G155" s="3"/>
      <c r="H155" s="5"/>
      <c r="I155" s="5"/>
      <c r="J155" s="10"/>
      <c r="K155" s="10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10"/>
      <c r="AD155" s="10"/>
      <c r="AE155" s="10"/>
      <c r="AF155" s="64"/>
      <c r="AG155" s="64"/>
      <c r="AH155" s="64"/>
      <c r="AI155" s="25"/>
    </row>
    <row r="156" spans="1:35" x14ac:dyDescent="0.3">
      <c r="A156" s="5">
        <v>143</v>
      </c>
      <c r="B156" s="4" t="s">
        <v>82</v>
      </c>
      <c r="C156" s="5">
        <v>22</v>
      </c>
      <c r="D156" s="5" t="s">
        <v>216</v>
      </c>
      <c r="E156" s="4">
        <v>14</v>
      </c>
      <c r="F156" s="5"/>
      <c r="G156" s="3"/>
      <c r="H156" s="5"/>
      <c r="I156" s="5"/>
      <c r="J156" s="10"/>
      <c r="K156" s="10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10"/>
      <c r="AD156" s="10"/>
      <c r="AE156" s="10"/>
      <c r="AF156" s="64"/>
      <c r="AG156" s="64"/>
      <c r="AH156" s="64"/>
      <c r="AI156" s="25"/>
    </row>
    <row r="157" spans="1:35" x14ac:dyDescent="0.3">
      <c r="A157" s="5">
        <v>144</v>
      </c>
      <c r="B157" s="4" t="s">
        <v>83</v>
      </c>
      <c r="C157" s="5">
        <v>21</v>
      </c>
      <c r="D157" s="5" t="s">
        <v>217</v>
      </c>
      <c r="E157" s="11">
        <v>16</v>
      </c>
      <c r="F157" s="5"/>
      <c r="G157" s="3"/>
      <c r="H157" s="5"/>
      <c r="I157" s="5"/>
      <c r="J157" s="10"/>
      <c r="K157" s="10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10"/>
      <c r="AD157" s="10"/>
      <c r="AE157" s="10"/>
      <c r="AF157" s="64"/>
      <c r="AG157" s="64"/>
      <c r="AH157" s="64"/>
      <c r="AI157" s="25"/>
    </row>
    <row r="158" spans="1:35" ht="37.5" customHeight="1" x14ac:dyDescent="0.3">
      <c r="A158" s="5">
        <v>145</v>
      </c>
      <c r="B158" s="4" t="s">
        <v>84</v>
      </c>
      <c r="C158" s="5">
        <v>14</v>
      </c>
      <c r="D158" s="5" t="s">
        <v>218</v>
      </c>
      <c r="E158" s="11">
        <v>6</v>
      </c>
      <c r="F158" s="5"/>
      <c r="G158" s="3"/>
      <c r="H158" s="5"/>
      <c r="I158" s="5"/>
      <c r="J158" s="10"/>
      <c r="K158" s="10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10"/>
      <c r="AD158" s="10"/>
      <c r="AE158" s="10"/>
      <c r="AF158" s="64"/>
      <c r="AG158" s="64"/>
      <c r="AH158" s="64"/>
      <c r="AI158" s="25"/>
    </row>
    <row r="159" spans="1:35" ht="41.25" customHeight="1" x14ac:dyDescent="0.3">
      <c r="A159" s="5">
        <v>146</v>
      </c>
      <c r="B159" s="4" t="s">
        <v>85</v>
      </c>
      <c r="C159" s="5">
        <v>21</v>
      </c>
      <c r="D159" s="5" t="s">
        <v>219</v>
      </c>
      <c r="E159" s="11">
        <v>15</v>
      </c>
      <c r="F159" s="5"/>
      <c r="G159" s="3"/>
      <c r="H159" s="5"/>
      <c r="I159" s="5"/>
      <c r="J159" s="10"/>
      <c r="K159" s="10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10"/>
      <c r="AD159" s="10"/>
      <c r="AE159" s="10"/>
      <c r="AF159" s="64"/>
      <c r="AG159" s="64"/>
      <c r="AH159" s="64"/>
      <c r="AI159" s="25"/>
    </row>
    <row r="160" spans="1:35" x14ac:dyDescent="0.3">
      <c r="A160" s="5">
        <v>147</v>
      </c>
      <c r="B160" s="4" t="s">
        <v>13</v>
      </c>
      <c r="C160" s="5">
        <v>6</v>
      </c>
      <c r="D160" s="5" t="s">
        <v>220</v>
      </c>
      <c r="E160" s="11">
        <v>2</v>
      </c>
      <c r="F160" s="5"/>
      <c r="G160" s="3"/>
      <c r="H160" s="5"/>
      <c r="I160" s="5"/>
      <c r="J160" s="10"/>
      <c r="K160" s="10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10"/>
      <c r="AD160" s="10"/>
      <c r="AE160" s="10"/>
      <c r="AF160" s="64"/>
      <c r="AG160" s="64"/>
      <c r="AH160" s="64"/>
      <c r="AI160" s="25"/>
    </row>
    <row r="161" spans="1:35" ht="31.5" customHeight="1" x14ac:dyDescent="0.3">
      <c r="A161" s="5">
        <v>148</v>
      </c>
      <c r="B161" s="4" t="s">
        <v>86</v>
      </c>
      <c r="C161" s="5">
        <v>21</v>
      </c>
      <c r="D161" s="5" t="s">
        <v>221</v>
      </c>
      <c r="E161" s="11">
        <v>13</v>
      </c>
      <c r="F161" s="5"/>
      <c r="G161" s="3"/>
      <c r="H161" s="5"/>
      <c r="I161" s="5"/>
      <c r="J161" s="10"/>
      <c r="K161" s="10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10"/>
      <c r="AD161" s="10"/>
      <c r="AE161" s="10"/>
      <c r="AF161" s="64"/>
      <c r="AG161" s="64"/>
      <c r="AH161" s="64"/>
      <c r="AI161" s="25"/>
    </row>
    <row r="162" spans="1:35" ht="36.75" customHeight="1" x14ac:dyDescent="0.3">
      <c r="A162" s="5">
        <v>149</v>
      </c>
      <c r="B162" s="4" t="s">
        <v>87</v>
      </c>
      <c r="C162" s="5">
        <v>33</v>
      </c>
      <c r="D162" s="5" t="s">
        <v>222</v>
      </c>
      <c r="E162" s="11">
        <v>23</v>
      </c>
      <c r="F162" s="5"/>
      <c r="G162" s="3"/>
      <c r="H162" s="5"/>
      <c r="I162" s="5"/>
      <c r="J162" s="10"/>
      <c r="K162" s="10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10"/>
      <c r="AD162" s="10"/>
      <c r="AE162" s="10"/>
      <c r="AF162" s="64"/>
      <c r="AG162" s="64"/>
      <c r="AH162" s="64"/>
      <c r="AI162" s="25"/>
    </row>
    <row r="163" spans="1:35" ht="36.75" customHeight="1" x14ac:dyDescent="0.3">
      <c r="A163" s="5">
        <v>150</v>
      </c>
      <c r="B163" s="4" t="s">
        <v>88</v>
      </c>
      <c r="C163" s="5">
        <v>22</v>
      </c>
      <c r="D163" s="5" t="s">
        <v>223</v>
      </c>
      <c r="E163" s="11">
        <v>14</v>
      </c>
      <c r="F163" s="5"/>
      <c r="G163" s="3"/>
      <c r="H163" s="5"/>
      <c r="I163" s="5"/>
      <c r="J163" s="10"/>
      <c r="K163" s="10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10"/>
      <c r="AD163" s="10"/>
      <c r="AE163" s="10"/>
      <c r="AF163" s="64"/>
      <c r="AG163" s="64"/>
      <c r="AH163" s="64"/>
      <c r="AI163" s="25"/>
    </row>
    <row r="164" spans="1:35" ht="35.25" customHeight="1" x14ac:dyDescent="0.3">
      <c r="A164" s="5">
        <v>151</v>
      </c>
      <c r="B164" s="4" t="s">
        <v>89</v>
      </c>
      <c r="C164" s="5">
        <v>13</v>
      </c>
      <c r="D164" s="5" t="s">
        <v>224</v>
      </c>
      <c r="E164" s="11">
        <v>8</v>
      </c>
      <c r="F164" s="5"/>
      <c r="G164" s="3"/>
      <c r="H164" s="5"/>
      <c r="I164" s="5"/>
      <c r="J164" s="10"/>
      <c r="K164" s="10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10"/>
      <c r="AD164" s="10"/>
      <c r="AE164" s="10"/>
      <c r="AF164" s="64"/>
      <c r="AG164" s="64"/>
      <c r="AH164" s="64"/>
      <c r="AI164" s="25"/>
    </row>
    <row r="165" spans="1:35" ht="41.25" customHeight="1" x14ac:dyDescent="0.3">
      <c r="A165" s="5">
        <v>152</v>
      </c>
      <c r="B165" s="4" t="s">
        <v>90</v>
      </c>
      <c r="C165" s="5">
        <v>35</v>
      </c>
      <c r="D165" s="5" t="s">
        <v>225</v>
      </c>
      <c r="E165" s="11">
        <v>26</v>
      </c>
      <c r="F165" s="5"/>
      <c r="G165" s="3"/>
      <c r="H165" s="5"/>
      <c r="I165" s="5"/>
      <c r="J165" s="10"/>
      <c r="K165" s="10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10"/>
      <c r="AD165" s="10"/>
      <c r="AE165" s="10"/>
      <c r="AF165" s="64"/>
      <c r="AG165" s="64"/>
      <c r="AH165" s="64"/>
      <c r="AI165" s="25"/>
    </row>
    <row r="166" spans="1:35" x14ac:dyDescent="0.3">
      <c r="A166" s="5">
        <v>153</v>
      </c>
      <c r="B166" s="3" t="s">
        <v>62</v>
      </c>
      <c r="C166" s="5">
        <v>10</v>
      </c>
      <c r="D166" s="5" t="s">
        <v>226</v>
      </c>
      <c r="E166" s="3">
        <v>4</v>
      </c>
      <c r="F166" s="5"/>
      <c r="G166" s="3"/>
      <c r="H166" s="5"/>
      <c r="I166" s="5"/>
      <c r="J166" s="10"/>
      <c r="K166" s="10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10"/>
      <c r="AD166" s="10"/>
      <c r="AE166" s="10"/>
      <c r="AF166" s="64"/>
      <c r="AG166" s="64"/>
      <c r="AH166" s="64"/>
      <c r="AI166" s="25"/>
    </row>
    <row r="167" spans="1:35" ht="57" customHeight="1" x14ac:dyDescent="0.3">
      <c r="A167" s="5">
        <v>154</v>
      </c>
      <c r="B167" s="3" t="s">
        <v>0</v>
      </c>
      <c r="C167" s="5">
        <v>2</v>
      </c>
      <c r="D167" s="5" t="s">
        <v>227</v>
      </c>
      <c r="E167" s="3">
        <v>2</v>
      </c>
      <c r="F167" s="5"/>
      <c r="G167" s="3"/>
      <c r="H167" s="5"/>
      <c r="I167" s="5"/>
      <c r="J167" s="10"/>
      <c r="K167" s="10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10"/>
      <c r="AD167" s="10"/>
      <c r="AE167" s="10"/>
      <c r="AF167" s="64"/>
      <c r="AG167" s="64"/>
      <c r="AH167" s="64"/>
      <c r="AI167" s="25"/>
    </row>
    <row r="168" spans="1:35" ht="44.25" customHeight="1" x14ac:dyDescent="0.3">
      <c r="A168" s="5">
        <v>155</v>
      </c>
      <c r="B168" s="3" t="s">
        <v>91</v>
      </c>
      <c r="C168" s="5">
        <v>21</v>
      </c>
      <c r="D168" s="5" t="s">
        <v>228</v>
      </c>
      <c r="E168" s="3">
        <v>16</v>
      </c>
      <c r="F168" s="5"/>
      <c r="G168" s="3"/>
      <c r="H168" s="5"/>
      <c r="I168" s="5"/>
      <c r="J168" s="10"/>
      <c r="K168" s="10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10"/>
      <c r="AD168" s="10"/>
      <c r="AE168" s="10"/>
      <c r="AF168" s="64"/>
      <c r="AG168" s="64"/>
      <c r="AH168" s="64"/>
      <c r="AI168" s="25"/>
    </row>
    <row r="169" spans="1:35" x14ac:dyDescent="0.3">
      <c r="A169" s="5">
        <v>156</v>
      </c>
      <c r="B169" s="4" t="s">
        <v>92</v>
      </c>
      <c r="C169" s="5">
        <v>16</v>
      </c>
      <c r="D169" s="5" t="s">
        <v>229</v>
      </c>
      <c r="E169" s="4">
        <v>11</v>
      </c>
      <c r="F169" s="5"/>
      <c r="G169" s="3"/>
      <c r="H169" s="5"/>
      <c r="I169" s="5"/>
      <c r="J169" s="10"/>
      <c r="K169" s="10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10"/>
      <c r="AD169" s="10"/>
      <c r="AE169" s="10"/>
      <c r="AF169" s="64"/>
      <c r="AG169" s="64"/>
      <c r="AH169" s="64"/>
      <c r="AI169" s="25"/>
    </row>
    <row r="170" spans="1:35" x14ac:dyDescent="0.3">
      <c r="A170" s="5">
        <v>157</v>
      </c>
      <c r="B170" s="3" t="s">
        <v>93</v>
      </c>
      <c r="C170" s="5">
        <v>24</v>
      </c>
      <c r="D170" s="5" t="s">
        <v>230</v>
      </c>
      <c r="E170" s="3">
        <v>16</v>
      </c>
      <c r="F170" s="5"/>
      <c r="G170" s="3"/>
      <c r="H170" s="5"/>
      <c r="I170" s="5"/>
      <c r="J170" s="10"/>
      <c r="K170" s="10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10"/>
      <c r="AD170" s="10"/>
      <c r="AE170" s="10"/>
      <c r="AF170" s="64"/>
      <c r="AG170" s="64"/>
      <c r="AH170" s="64"/>
      <c r="AI170" s="25"/>
    </row>
    <row r="171" spans="1:35" x14ac:dyDescent="0.3">
      <c r="A171" s="5">
        <v>158</v>
      </c>
      <c r="B171" s="3" t="s">
        <v>94</v>
      </c>
      <c r="C171" s="5">
        <v>19</v>
      </c>
      <c r="D171" s="5" t="s">
        <v>231</v>
      </c>
      <c r="E171" s="3">
        <v>16</v>
      </c>
      <c r="F171" s="5"/>
      <c r="G171" s="3"/>
      <c r="H171" s="5"/>
      <c r="I171" s="5"/>
      <c r="J171" s="10"/>
      <c r="K171" s="10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10"/>
      <c r="AD171" s="10"/>
      <c r="AE171" s="10"/>
      <c r="AF171" s="64"/>
      <c r="AG171" s="64"/>
      <c r="AH171" s="64"/>
      <c r="AI171" s="25"/>
    </row>
    <row r="172" spans="1:35" ht="33" x14ac:dyDescent="0.3">
      <c r="A172" s="5">
        <v>159</v>
      </c>
      <c r="B172" s="3" t="s">
        <v>63</v>
      </c>
      <c r="C172" s="5">
        <v>14</v>
      </c>
      <c r="D172" s="5" t="s">
        <v>232</v>
      </c>
      <c r="E172" s="3">
        <v>7</v>
      </c>
      <c r="F172" s="5"/>
      <c r="G172" s="3"/>
      <c r="H172" s="5"/>
      <c r="I172" s="5"/>
      <c r="J172" s="10"/>
      <c r="K172" s="10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10"/>
      <c r="AD172" s="10"/>
      <c r="AE172" s="10"/>
      <c r="AF172" s="64"/>
      <c r="AG172" s="64"/>
      <c r="AH172" s="64"/>
      <c r="AI172" s="25"/>
    </row>
    <row r="173" spans="1:35" ht="83.25" customHeight="1" x14ac:dyDescent="0.3">
      <c r="A173" s="5">
        <v>160</v>
      </c>
      <c r="B173" s="3" t="s">
        <v>64</v>
      </c>
      <c r="C173" s="5">
        <v>4</v>
      </c>
      <c r="D173" s="5" t="s">
        <v>233</v>
      </c>
      <c r="E173" s="3">
        <v>1</v>
      </c>
      <c r="F173" s="5"/>
      <c r="G173" s="3"/>
      <c r="H173" s="5"/>
      <c r="I173" s="5"/>
      <c r="J173" s="10"/>
      <c r="K173" s="10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10"/>
      <c r="AD173" s="10"/>
      <c r="AE173" s="10"/>
      <c r="AF173" s="64"/>
      <c r="AG173" s="64"/>
      <c r="AH173" s="64"/>
      <c r="AI173" s="25"/>
    </row>
    <row r="174" spans="1:35" ht="35.25" customHeight="1" x14ac:dyDescent="0.3">
      <c r="A174" s="5">
        <v>161</v>
      </c>
      <c r="B174" s="3" t="s">
        <v>95</v>
      </c>
      <c r="C174" s="5">
        <v>21</v>
      </c>
      <c r="D174" s="5" t="s">
        <v>234</v>
      </c>
      <c r="E174" s="3">
        <v>14</v>
      </c>
      <c r="F174" s="5"/>
      <c r="G174" s="3"/>
      <c r="H174" s="5"/>
      <c r="I174" s="5"/>
      <c r="J174" s="10"/>
      <c r="K174" s="10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10"/>
      <c r="AD174" s="10"/>
      <c r="AE174" s="10"/>
      <c r="AF174" s="64"/>
      <c r="AG174" s="64"/>
      <c r="AH174" s="64"/>
      <c r="AI174" s="25"/>
    </row>
    <row r="175" spans="1:35" ht="32.25" customHeight="1" x14ac:dyDescent="0.3">
      <c r="A175" s="5">
        <v>162</v>
      </c>
      <c r="B175" s="13" t="s">
        <v>96</v>
      </c>
      <c r="C175" s="5">
        <v>39</v>
      </c>
      <c r="D175" s="5" t="s">
        <v>235</v>
      </c>
      <c r="E175" s="13">
        <v>30</v>
      </c>
      <c r="F175" s="5"/>
      <c r="G175" s="3"/>
      <c r="H175" s="5"/>
      <c r="I175" s="5"/>
      <c r="J175" s="10"/>
      <c r="K175" s="10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10"/>
      <c r="AD175" s="10"/>
      <c r="AE175" s="10"/>
      <c r="AF175" s="64"/>
      <c r="AG175" s="64"/>
      <c r="AH175" s="64"/>
      <c r="AI175" s="25"/>
    </row>
    <row r="176" spans="1:35" x14ac:dyDescent="0.3">
      <c r="A176" s="5">
        <v>163</v>
      </c>
      <c r="B176" s="13" t="s">
        <v>97</v>
      </c>
      <c r="C176" s="5">
        <v>26</v>
      </c>
      <c r="D176" s="26" t="s">
        <v>236</v>
      </c>
      <c r="E176" s="13">
        <v>21</v>
      </c>
      <c r="F176" s="5"/>
      <c r="G176" s="3"/>
      <c r="H176" s="5"/>
      <c r="I176" s="5"/>
      <c r="J176" s="10"/>
      <c r="K176" s="10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10"/>
      <c r="AD176" s="10"/>
      <c r="AE176" s="10"/>
      <c r="AF176" s="64"/>
      <c r="AG176" s="64"/>
      <c r="AH176" s="64"/>
      <c r="AI176" s="25"/>
    </row>
    <row r="177" spans="1:35" x14ac:dyDescent="0.3">
      <c r="A177" s="5">
        <v>164</v>
      </c>
      <c r="B177" s="13" t="s">
        <v>5</v>
      </c>
      <c r="C177" s="5">
        <v>4</v>
      </c>
      <c r="D177" s="26" t="s">
        <v>237</v>
      </c>
      <c r="E177" s="13">
        <v>2</v>
      </c>
      <c r="F177" s="5"/>
      <c r="G177" s="3"/>
      <c r="H177" s="5"/>
      <c r="I177" s="5"/>
      <c r="J177" s="10"/>
      <c r="K177" s="10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10"/>
      <c r="AD177" s="10"/>
      <c r="AE177" s="10"/>
      <c r="AF177" s="64"/>
      <c r="AG177" s="64"/>
      <c r="AH177" s="64"/>
      <c r="AI177" s="25"/>
    </row>
    <row r="178" spans="1:35" ht="83.25" customHeight="1" x14ac:dyDescent="0.3">
      <c r="A178" s="5">
        <v>165</v>
      </c>
      <c r="B178" s="13" t="s">
        <v>65</v>
      </c>
      <c r="C178" s="5">
        <v>5</v>
      </c>
      <c r="D178" s="26" t="s">
        <v>238</v>
      </c>
      <c r="E178" s="13">
        <v>1</v>
      </c>
      <c r="F178" s="5"/>
      <c r="G178" s="3"/>
      <c r="H178" s="5"/>
      <c r="I178" s="5"/>
      <c r="J178" s="10"/>
      <c r="K178" s="10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10"/>
      <c r="AD178" s="10"/>
      <c r="AE178" s="10"/>
      <c r="AF178" s="64"/>
      <c r="AG178" s="64"/>
      <c r="AH178" s="64"/>
      <c r="AI178" s="25"/>
    </row>
    <row r="179" spans="1:35" ht="51" customHeight="1" x14ac:dyDescent="0.3">
      <c r="A179" s="5">
        <v>166</v>
      </c>
      <c r="B179" s="13" t="s">
        <v>98</v>
      </c>
      <c r="C179" s="5">
        <v>37</v>
      </c>
      <c r="D179" s="21" t="s">
        <v>239</v>
      </c>
      <c r="E179" s="13">
        <v>30</v>
      </c>
      <c r="F179" s="5"/>
      <c r="G179" s="3"/>
      <c r="H179" s="5"/>
      <c r="I179" s="5"/>
      <c r="J179" s="62" t="s">
        <v>430</v>
      </c>
      <c r="K179" s="10">
        <v>11</v>
      </c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62"/>
      <c r="AD179" s="10"/>
      <c r="AE179" s="10"/>
      <c r="AF179" s="64"/>
      <c r="AG179" s="62" t="s">
        <v>430</v>
      </c>
      <c r="AH179" s="10">
        <v>11</v>
      </c>
      <c r="AI179" s="25"/>
    </row>
    <row r="180" spans="1:35" ht="37.5" customHeight="1" x14ac:dyDescent="0.3">
      <c r="A180" s="5">
        <v>167</v>
      </c>
      <c r="B180" s="13" t="s">
        <v>100</v>
      </c>
      <c r="C180" s="5">
        <v>22</v>
      </c>
      <c r="D180" s="21" t="s">
        <v>240</v>
      </c>
      <c r="E180" s="13">
        <v>14</v>
      </c>
      <c r="F180" s="5"/>
      <c r="G180" s="3"/>
      <c r="H180" s="5"/>
      <c r="I180" s="5"/>
      <c r="J180" s="10"/>
      <c r="K180" s="10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10"/>
      <c r="AD180" s="10"/>
      <c r="AE180" s="10"/>
      <c r="AF180" s="64"/>
      <c r="AG180" s="64"/>
      <c r="AH180" s="64"/>
      <c r="AI180" s="25"/>
    </row>
    <row r="181" spans="1:35" x14ac:dyDescent="0.3">
      <c r="A181" s="5">
        <v>168</v>
      </c>
      <c r="B181" s="3" t="s">
        <v>99</v>
      </c>
      <c r="C181" s="5">
        <v>29</v>
      </c>
      <c r="D181" s="21" t="s">
        <v>241</v>
      </c>
      <c r="E181" s="3">
        <v>19</v>
      </c>
      <c r="F181" s="5"/>
      <c r="G181" s="3"/>
      <c r="H181" s="5"/>
      <c r="I181" s="5"/>
      <c r="J181" s="10"/>
      <c r="K181" s="10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10"/>
      <c r="AD181" s="10"/>
      <c r="AE181" s="10"/>
      <c r="AF181" s="64"/>
      <c r="AG181" s="64"/>
      <c r="AH181" s="64"/>
      <c r="AI181" s="25"/>
    </row>
    <row r="182" spans="1:35" x14ac:dyDescent="0.3">
      <c r="A182" s="5">
        <v>169</v>
      </c>
      <c r="B182" s="3" t="s">
        <v>101</v>
      </c>
      <c r="C182" s="5">
        <v>31</v>
      </c>
      <c r="D182" s="21" t="s">
        <v>242</v>
      </c>
      <c r="E182" s="3">
        <v>27</v>
      </c>
      <c r="F182" s="5"/>
      <c r="G182" s="3"/>
      <c r="H182" s="5"/>
      <c r="I182" s="5"/>
      <c r="J182" s="10"/>
      <c r="K182" s="10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10"/>
      <c r="AD182" s="10"/>
      <c r="AE182" s="10"/>
      <c r="AF182" s="64"/>
      <c r="AG182" s="64"/>
      <c r="AH182" s="64"/>
      <c r="AI182" s="25"/>
    </row>
    <row r="183" spans="1:35" ht="72.75" customHeight="1" x14ac:dyDescent="0.3">
      <c r="A183" s="5">
        <v>170</v>
      </c>
      <c r="B183" s="3" t="s">
        <v>66</v>
      </c>
      <c r="C183" s="5">
        <v>7</v>
      </c>
      <c r="D183" s="21" t="s">
        <v>243</v>
      </c>
      <c r="E183" s="3">
        <v>4</v>
      </c>
      <c r="F183" s="5"/>
      <c r="G183" s="3"/>
      <c r="H183" s="5"/>
      <c r="I183" s="5"/>
      <c r="J183" s="10"/>
      <c r="K183" s="10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10"/>
      <c r="AD183" s="10"/>
      <c r="AE183" s="10"/>
      <c r="AF183" s="64"/>
      <c r="AG183" s="64"/>
      <c r="AH183" s="64"/>
      <c r="AI183" s="25"/>
    </row>
    <row r="184" spans="1:35" ht="43.5" customHeight="1" x14ac:dyDescent="0.3">
      <c r="A184" s="5">
        <v>171</v>
      </c>
      <c r="B184" s="3" t="s">
        <v>102</v>
      </c>
      <c r="C184" s="5">
        <v>20</v>
      </c>
      <c r="D184" s="21" t="s">
        <v>244</v>
      </c>
      <c r="E184" s="5">
        <v>14</v>
      </c>
      <c r="F184" s="5"/>
      <c r="G184" s="3"/>
      <c r="H184" s="5"/>
      <c r="I184" s="5"/>
      <c r="J184" s="10"/>
      <c r="K184" s="10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10"/>
      <c r="AD184" s="10"/>
      <c r="AE184" s="10"/>
      <c r="AF184" s="64"/>
      <c r="AG184" s="64"/>
      <c r="AH184" s="64"/>
      <c r="AI184" s="25"/>
    </row>
    <row r="185" spans="1:35" x14ac:dyDescent="0.3">
      <c r="A185" s="5">
        <v>172</v>
      </c>
      <c r="B185" s="3" t="s">
        <v>103</v>
      </c>
      <c r="C185" s="5">
        <v>23</v>
      </c>
      <c r="D185" s="21" t="s">
        <v>245</v>
      </c>
      <c r="E185" s="5">
        <v>17</v>
      </c>
      <c r="F185" s="5"/>
      <c r="G185" s="3"/>
      <c r="H185" s="5"/>
      <c r="I185" s="5"/>
      <c r="J185" s="10"/>
      <c r="K185" s="10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10"/>
      <c r="AD185" s="10"/>
      <c r="AE185" s="10"/>
      <c r="AF185" s="64"/>
      <c r="AG185" s="64"/>
      <c r="AH185" s="64"/>
      <c r="AI185" s="25"/>
    </row>
    <row r="186" spans="1:35" x14ac:dyDescent="0.3">
      <c r="A186" s="5">
        <v>173</v>
      </c>
      <c r="B186" s="13" t="s">
        <v>104</v>
      </c>
      <c r="C186" s="5">
        <v>29</v>
      </c>
      <c r="D186" s="21" t="s">
        <v>246</v>
      </c>
      <c r="E186" s="13">
        <v>21</v>
      </c>
      <c r="F186" s="5"/>
      <c r="G186" s="3"/>
      <c r="H186" s="5"/>
      <c r="I186" s="5"/>
      <c r="J186" s="10"/>
      <c r="K186" s="10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10"/>
      <c r="AD186" s="10"/>
      <c r="AE186" s="10"/>
      <c r="AF186" s="64"/>
      <c r="AG186" s="64"/>
      <c r="AH186" s="64"/>
      <c r="AI186" s="25"/>
    </row>
    <row r="187" spans="1:35" ht="33.75" customHeight="1" x14ac:dyDescent="0.3">
      <c r="A187" s="5">
        <v>174</v>
      </c>
      <c r="B187" s="13" t="s">
        <v>105</v>
      </c>
      <c r="C187" s="5">
        <v>39</v>
      </c>
      <c r="D187" s="21" t="s">
        <v>247</v>
      </c>
      <c r="E187" s="13">
        <v>27</v>
      </c>
      <c r="F187" s="5"/>
      <c r="G187" s="3"/>
      <c r="H187" s="5"/>
      <c r="I187" s="5"/>
      <c r="J187" s="10"/>
      <c r="K187" s="10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10"/>
      <c r="AD187" s="10"/>
      <c r="AE187" s="10"/>
      <c r="AF187" s="64"/>
      <c r="AG187" s="64"/>
      <c r="AH187" s="64"/>
      <c r="AI187" s="25"/>
    </row>
    <row r="188" spans="1:35" ht="34.5" customHeight="1" x14ac:dyDescent="0.3">
      <c r="A188" s="5">
        <v>175</v>
      </c>
      <c r="B188" s="13" t="s">
        <v>106</v>
      </c>
      <c r="C188" s="5">
        <v>35</v>
      </c>
      <c r="D188" s="21" t="s">
        <v>248</v>
      </c>
      <c r="E188" s="13">
        <v>26</v>
      </c>
      <c r="F188" s="5"/>
      <c r="G188" s="3"/>
      <c r="H188" s="5"/>
      <c r="I188" s="5"/>
      <c r="J188" s="10"/>
      <c r="K188" s="10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10"/>
      <c r="AD188" s="10"/>
      <c r="AE188" s="10"/>
      <c r="AF188" s="64"/>
      <c r="AG188" s="64"/>
      <c r="AH188" s="64"/>
      <c r="AI188" s="25"/>
    </row>
    <row r="189" spans="1:35" x14ac:dyDescent="0.3">
      <c r="A189" s="5">
        <v>176</v>
      </c>
      <c r="B189" s="3" t="s">
        <v>107</v>
      </c>
      <c r="C189" s="5">
        <v>28</v>
      </c>
      <c r="D189" s="21" t="s">
        <v>249</v>
      </c>
      <c r="E189" s="5">
        <v>20</v>
      </c>
      <c r="F189" s="5"/>
      <c r="G189" s="3"/>
      <c r="H189" s="5"/>
      <c r="I189" s="5"/>
      <c r="J189" s="10"/>
      <c r="K189" s="10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10"/>
      <c r="AD189" s="10"/>
      <c r="AE189" s="10"/>
      <c r="AF189" s="64"/>
      <c r="AG189" s="64"/>
      <c r="AH189" s="64"/>
      <c r="AI189" s="25"/>
    </row>
    <row r="190" spans="1:35" ht="56.25" customHeight="1" x14ac:dyDescent="0.3">
      <c r="A190" s="5">
        <v>177</v>
      </c>
      <c r="B190" s="3" t="s">
        <v>14</v>
      </c>
      <c r="C190" s="5">
        <v>3</v>
      </c>
      <c r="D190" s="21" t="s">
        <v>250</v>
      </c>
      <c r="E190" s="5">
        <v>1</v>
      </c>
      <c r="F190" s="5"/>
      <c r="G190" s="3"/>
      <c r="H190" s="5"/>
      <c r="I190" s="5"/>
      <c r="J190" s="10"/>
      <c r="K190" s="10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10"/>
      <c r="AD190" s="10"/>
      <c r="AE190" s="10"/>
      <c r="AF190" s="64"/>
      <c r="AG190" s="64"/>
      <c r="AH190" s="64"/>
      <c r="AI190" s="25"/>
    </row>
    <row r="191" spans="1:35" x14ac:dyDescent="0.3">
      <c r="A191" s="5">
        <v>178</v>
      </c>
      <c r="B191" s="13" t="s">
        <v>108</v>
      </c>
      <c r="C191" s="5">
        <v>32</v>
      </c>
      <c r="D191" s="21" t="s">
        <v>251</v>
      </c>
      <c r="E191" s="13">
        <v>23</v>
      </c>
      <c r="F191" s="5"/>
      <c r="G191" s="3"/>
      <c r="H191" s="5"/>
      <c r="I191" s="5"/>
      <c r="J191" s="10"/>
      <c r="K191" s="10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10"/>
      <c r="AD191" s="10"/>
      <c r="AE191" s="10"/>
      <c r="AF191" s="64"/>
      <c r="AG191" s="64"/>
      <c r="AH191" s="64"/>
      <c r="AI191" s="25"/>
    </row>
    <row r="192" spans="1:35" ht="33" x14ac:dyDescent="0.3">
      <c r="A192" s="5">
        <v>179</v>
      </c>
      <c r="B192" s="13" t="s">
        <v>67</v>
      </c>
      <c r="C192" s="5">
        <v>10</v>
      </c>
      <c r="D192" s="21" t="s">
        <v>252</v>
      </c>
      <c r="E192" s="13">
        <v>3</v>
      </c>
      <c r="F192" s="5"/>
      <c r="G192" s="3"/>
      <c r="H192" s="5"/>
      <c r="I192" s="5"/>
      <c r="J192" s="10"/>
      <c r="K192" s="10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10"/>
      <c r="AD192" s="10"/>
      <c r="AE192" s="10"/>
      <c r="AF192" s="64"/>
      <c r="AG192" s="64"/>
      <c r="AH192" s="64"/>
      <c r="AI192" s="25"/>
    </row>
    <row r="193" spans="1:35" ht="67.5" customHeight="1" x14ac:dyDescent="0.3">
      <c r="A193" s="5">
        <v>180</v>
      </c>
      <c r="B193" s="13" t="s">
        <v>68</v>
      </c>
      <c r="C193" s="5">
        <v>15</v>
      </c>
      <c r="D193" s="21" t="s">
        <v>253</v>
      </c>
      <c r="E193" s="13">
        <v>10</v>
      </c>
      <c r="F193" s="5"/>
      <c r="G193" s="3"/>
      <c r="H193" s="5"/>
      <c r="I193" s="5"/>
      <c r="J193" s="10"/>
      <c r="K193" s="10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10"/>
      <c r="AD193" s="10"/>
      <c r="AE193" s="10"/>
      <c r="AF193" s="64"/>
      <c r="AG193" s="64"/>
      <c r="AH193" s="64"/>
      <c r="AI193" s="25"/>
    </row>
    <row r="194" spans="1:35" x14ac:dyDescent="0.3">
      <c r="A194" s="5">
        <v>181</v>
      </c>
      <c r="B194" s="13" t="s">
        <v>69</v>
      </c>
      <c r="C194" s="5">
        <v>7</v>
      </c>
      <c r="D194" s="21" t="s">
        <v>254</v>
      </c>
      <c r="E194" s="13">
        <v>5</v>
      </c>
      <c r="F194" s="5"/>
      <c r="G194" s="3"/>
      <c r="H194" s="5"/>
      <c r="I194" s="5"/>
      <c r="J194" s="10"/>
      <c r="K194" s="10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10"/>
      <c r="AD194" s="10"/>
      <c r="AE194" s="10"/>
      <c r="AF194" s="64"/>
      <c r="AG194" s="64"/>
      <c r="AH194" s="64"/>
      <c r="AI194" s="25"/>
    </row>
    <row r="195" spans="1:35" x14ac:dyDescent="0.3">
      <c r="A195" s="5">
        <v>182</v>
      </c>
      <c r="B195" s="13" t="s">
        <v>70</v>
      </c>
      <c r="C195" s="5">
        <v>6</v>
      </c>
      <c r="D195" s="21" t="s">
        <v>255</v>
      </c>
      <c r="E195" s="13">
        <v>2</v>
      </c>
      <c r="F195" s="5"/>
      <c r="G195" s="3"/>
      <c r="H195" s="5"/>
      <c r="I195" s="5"/>
      <c r="J195" s="10"/>
      <c r="K195" s="10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10"/>
      <c r="AD195" s="10"/>
      <c r="AE195" s="10"/>
      <c r="AF195" s="64"/>
      <c r="AG195" s="64"/>
      <c r="AH195" s="64"/>
      <c r="AI195" s="25"/>
    </row>
    <row r="196" spans="1:35" x14ac:dyDescent="0.3">
      <c r="A196" s="5">
        <v>183</v>
      </c>
      <c r="B196" s="13" t="s">
        <v>71</v>
      </c>
      <c r="C196" s="5">
        <v>23</v>
      </c>
      <c r="D196" s="21" t="s">
        <v>256</v>
      </c>
      <c r="E196" s="13">
        <v>7</v>
      </c>
      <c r="F196" s="5"/>
      <c r="G196" s="3"/>
      <c r="H196" s="5"/>
      <c r="I196" s="5"/>
      <c r="J196" s="10"/>
      <c r="K196" s="10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10"/>
      <c r="AD196" s="10"/>
      <c r="AE196" s="10"/>
      <c r="AF196" s="64"/>
      <c r="AG196" s="64"/>
      <c r="AH196" s="64"/>
      <c r="AI196" s="25"/>
    </row>
    <row r="197" spans="1:35" ht="33" x14ac:dyDescent="0.3">
      <c r="A197" s="5">
        <v>184</v>
      </c>
      <c r="B197" s="13" t="s">
        <v>31</v>
      </c>
      <c r="C197" s="5">
        <v>13</v>
      </c>
      <c r="D197" s="26" t="s">
        <v>257</v>
      </c>
      <c r="E197" s="13">
        <v>8</v>
      </c>
      <c r="F197" s="5"/>
      <c r="G197" s="3"/>
      <c r="H197" s="5"/>
      <c r="I197" s="5"/>
      <c r="J197" s="10"/>
      <c r="K197" s="10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10"/>
      <c r="AD197" s="10"/>
      <c r="AE197" s="10"/>
      <c r="AF197" s="64"/>
      <c r="AG197" s="64"/>
      <c r="AH197" s="64"/>
      <c r="AI197" s="25"/>
    </row>
    <row r="198" spans="1:35" ht="52.5" customHeight="1" x14ac:dyDescent="0.3">
      <c r="A198" s="5">
        <v>185</v>
      </c>
      <c r="B198" s="13" t="s">
        <v>72</v>
      </c>
      <c r="C198" s="5">
        <v>30</v>
      </c>
      <c r="D198" s="26" t="s">
        <v>258</v>
      </c>
      <c r="E198" s="13">
        <v>14</v>
      </c>
      <c r="F198" s="5"/>
      <c r="G198" s="3"/>
      <c r="H198" s="5"/>
      <c r="I198" s="5"/>
      <c r="J198" s="10"/>
      <c r="K198" s="10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10"/>
      <c r="AD198" s="10"/>
      <c r="AE198" s="10"/>
      <c r="AF198" s="64"/>
      <c r="AG198" s="64"/>
      <c r="AH198" s="64"/>
      <c r="AI198" s="25"/>
    </row>
    <row r="199" spans="1:35" ht="74.25" customHeight="1" x14ac:dyDescent="0.3">
      <c r="A199" s="5">
        <v>186</v>
      </c>
      <c r="B199" s="13" t="s">
        <v>73</v>
      </c>
      <c r="C199" s="5">
        <v>7</v>
      </c>
      <c r="D199" s="26" t="s">
        <v>259</v>
      </c>
      <c r="E199" s="13">
        <v>4</v>
      </c>
      <c r="F199" s="5"/>
      <c r="G199" s="3"/>
      <c r="H199" s="5"/>
      <c r="I199" s="5"/>
      <c r="J199" s="10"/>
      <c r="K199" s="10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10"/>
      <c r="AD199" s="10"/>
      <c r="AE199" s="10"/>
      <c r="AF199" s="64"/>
      <c r="AG199" s="64"/>
      <c r="AH199" s="64"/>
      <c r="AI199" s="25"/>
    </row>
    <row r="200" spans="1:35" x14ac:dyDescent="0.3">
      <c r="A200" s="5">
        <v>187</v>
      </c>
      <c r="B200" s="13" t="s">
        <v>9</v>
      </c>
      <c r="C200" s="5">
        <v>8</v>
      </c>
      <c r="D200" s="26" t="s">
        <v>260</v>
      </c>
      <c r="E200" s="13">
        <v>2</v>
      </c>
      <c r="F200" s="5"/>
      <c r="G200" s="3"/>
      <c r="H200" s="5"/>
      <c r="I200" s="5"/>
      <c r="J200" s="10"/>
      <c r="K200" s="10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10"/>
      <c r="AD200" s="10"/>
      <c r="AE200" s="10"/>
      <c r="AF200" s="64"/>
      <c r="AG200" s="64"/>
      <c r="AH200" s="64"/>
      <c r="AI200" s="25"/>
    </row>
    <row r="201" spans="1:35" ht="33" x14ac:dyDescent="0.3">
      <c r="A201" s="5">
        <v>188</v>
      </c>
      <c r="B201" s="13" t="s">
        <v>74</v>
      </c>
      <c r="C201" s="5">
        <v>20</v>
      </c>
      <c r="D201" s="26" t="s">
        <v>261</v>
      </c>
      <c r="E201" s="13">
        <v>10</v>
      </c>
      <c r="F201" s="5"/>
      <c r="G201" s="3"/>
      <c r="H201" s="5"/>
      <c r="I201" s="5"/>
      <c r="J201" s="10"/>
      <c r="K201" s="10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10"/>
      <c r="AD201" s="10"/>
      <c r="AE201" s="10"/>
      <c r="AF201" s="64"/>
      <c r="AG201" s="64"/>
      <c r="AH201" s="64"/>
      <c r="AI201" s="25"/>
    </row>
    <row r="202" spans="1:35" ht="48.75" customHeight="1" x14ac:dyDescent="0.3">
      <c r="A202" s="5">
        <v>189</v>
      </c>
      <c r="B202" s="13" t="s">
        <v>75</v>
      </c>
      <c r="C202" s="5">
        <v>15</v>
      </c>
      <c r="D202" s="7" t="s">
        <v>262</v>
      </c>
      <c r="E202" s="13">
        <v>11</v>
      </c>
      <c r="F202" s="5"/>
      <c r="G202" s="3"/>
      <c r="H202" s="5"/>
      <c r="I202" s="5"/>
      <c r="J202" s="10"/>
      <c r="K202" s="10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10"/>
      <c r="AD202" s="10"/>
      <c r="AE202" s="10"/>
      <c r="AF202" s="64"/>
      <c r="AG202" s="64"/>
      <c r="AH202" s="64"/>
      <c r="AI202" s="25"/>
    </row>
    <row r="203" spans="1:35" x14ac:dyDescent="0.3">
      <c r="A203" s="5">
        <v>190</v>
      </c>
      <c r="B203" s="3" t="s">
        <v>76</v>
      </c>
      <c r="C203" s="5">
        <v>19</v>
      </c>
      <c r="D203" s="5" t="s">
        <v>263</v>
      </c>
      <c r="E203" s="18">
        <v>10</v>
      </c>
      <c r="F203" s="5"/>
      <c r="G203" s="3"/>
      <c r="H203" s="5"/>
      <c r="I203" s="5"/>
      <c r="J203" s="10"/>
      <c r="K203" s="10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10"/>
      <c r="AD203" s="10"/>
      <c r="AE203" s="10"/>
      <c r="AF203" s="64"/>
      <c r="AG203" s="64"/>
      <c r="AH203" s="64"/>
      <c r="AI203" s="25"/>
    </row>
    <row r="204" spans="1:35" ht="65.25" customHeight="1" x14ac:dyDescent="0.3">
      <c r="A204" s="5">
        <v>191</v>
      </c>
      <c r="B204" s="3" t="s">
        <v>11</v>
      </c>
      <c r="C204" s="5">
        <v>12</v>
      </c>
      <c r="D204" s="5" t="s">
        <v>264</v>
      </c>
      <c r="E204" s="3">
        <v>1</v>
      </c>
      <c r="F204" s="5"/>
      <c r="G204" s="3"/>
      <c r="H204" s="5"/>
      <c r="I204" s="5"/>
      <c r="J204" s="10"/>
      <c r="K204" s="10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10"/>
      <c r="AD204" s="10"/>
      <c r="AE204" s="10"/>
      <c r="AF204" s="64"/>
      <c r="AG204" s="64"/>
      <c r="AH204" s="64"/>
      <c r="AI204" s="25"/>
    </row>
    <row r="205" spans="1:35" ht="72" customHeight="1" x14ac:dyDescent="0.25">
      <c r="A205" s="5">
        <v>192</v>
      </c>
      <c r="B205" s="13" t="s">
        <v>296</v>
      </c>
      <c r="C205" s="23">
        <v>1</v>
      </c>
      <c r="D205" s="23" t="s">
        <v>35</v>
      </c>
      <c r="E205" s="23">
        <v>0</v>
      </c>
      <c r="F205" s="23"/>
      <c r="G205" s="27"/>
      <c r="H205" s="23"/>
      <c r="I205" s="23"/>
      <c r="J205" s="63"/>
      <c r="K205" s="6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63"/>
      <c r="AD205" s="63"/>
      <c r="AE205" s="63"/>
      <c r="AF205" s="65"/>
      <c r="AG205" s="65"/>
      <c r="AH205" s="65"/>
      <c r="AI205" s="28"/>
    </row>
    <row r="206" spans="1:35" ht="60" customHeight="1" x14ac:dyDescent="0.25">
      <c r="A206" s="5">
        <v>193</v>
      </c>
      <c r="B206" s="13" t="s">
        <v>297</v>
      </c>
      <c r="C206" s="23">
        <v>1</v>
      </c>
      <c r="D206" s="23" t="s">
        <v>35</v>
      </c>
      <c r="E206" s="23">
        <v>0</v>
      </c>
      <c r="F206" s="23"/>
      <c r="G206" s="27"/>
      <c r="H206" s="23"/>
      <c r="I206" s="23"/>
      <c r="J206" s="63"/>
      <c r="K206" s="6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63"/>
      <c r="AD206" s="63"/>
      <c r="AE206" s="63"/>
      <c r="AF206" s="65"/>
      <c r="AG206" s="65"/>
      <c r="AH206" s="65"/>
      <c r="AI206" s="28"/>
    </row>
    <row r="207" spans="1:35" ht="66.75" customHeight="1" x14ac:dyDescent="0.25">
      <c r="A207" s="5">
        <v>194</v>
      </c>
      <c r="B207" s="3" t="s">
        <v>278</v>
      </c>
      <c r="C207" s="23">
        <v>1</v>
      </c>
      <c r="D207" s="23" t="s">
        <v>35</v>
      </c>
      <c r="E207" s="23">
        <v>0</v>
      </c>
      <c r="F207" s="23"/>
      <c r="G207" s="27"/>
      <c r="H207" s="23"/>
      <c r="I207" s="23"/>
      <c r="J207" s="63"/>
      <c r="K207" s="6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63"/>
      <c r="AD207" s="63"/>
      <c r="AE207" s="63"/>
      <c r="AF207" s="65"/>
      <c r="AG207" s="65"/>
      <c r="AH207" s="65"/>
      <c r="AI207" s="28"/>
    </row>
    <row r="208" spans="1:35" ht="33" x14ac:dyDescent="0.25">
      <c r="A208" s="5">
        <v>195</v>
      </c>
      <c r="B208" s="3" t="s">
        <v>279</v>
      </c>
      <c r="C208" s="23">
        <v>1</v>
      </c>
      <c r="D208" s="23" t="s">
        <v>35</v>
      </c>
      <c r="E208" s="23">
        <v>0</v>
      </c>
      <c r="F208" s="23"/>
      <c r="G208" s="27"/>
      <c r="H208" s="23"/>
      <c r="I208" s="23"/>
      <c r="J208" s="63"/>
      <c r="K208" s="6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63"/>
      <c r="AD208" s="63"/>
      <c r="AE208" s="63"/>
      <c r="AF208" s="65"/>
      <c r="AG208" s="65"/>
      <c r="AH208" s="65"/>
      <c r="AI208" s="28"/>
    </row>
    <row r="209" spans="1:35" ht="33" x14ac:dyDescent="0.25">
      <c r="A209" s="5">
        <v>196</v>
      </c>
      <c r="B209" s="3" t="s">
        <v>300</v>
      </c>
      <c r="C209" s="23">
        <v>0</v>
      </c>
      <c r="D209" s="23" t="s">
        <v>35</v>
      </c>
      <c r="E209" s="23">
        <v>0</v>
      </c>
      <c r="F209" s="23"/>
      <c r="G209" s="27"/>
      <c r="H209" s="23"/>
      <c r="I209" s="23"/>
      <c r="J209" s="63"/>
      <c r="K209" s="6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63"/>
      <c r="AD209" s="63"/>
      <c r="AE209" s="63"/>
      <c r="AF209" s="65"/>
      <c r="AG209" s="65"/>
      <c r="AH209" s="65"/>
      <c r="AI209" s="28"/>
    </row>
    <row r="210" spans="1:35" ht="33" x14ac:dyDescent="0.25">
      <c r="A210" s="5">
        <v>197</v>
      </c>
      <c r="B210" s="3" t="s">
        <v>280</v>
      </c>
      <c r="C210" s="23">
        <v>2</v>
      </c>
      <c r="D210" s="23" t="s">
        <v>35</v>
      </c>
      <c r="E210" s="23">
        <v>0</v>
      </c>
      <c r="F210" s="23"/>
      <c r="G210" s="27"/>
      <c r="H210" s="23"/>
      <c r="I210" s="23"/>
      <c r="J210" s="63"/>
      <c r="K210" s="6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63"/>
      <c r="AD210" s="63"/>
      <c r="AE210" s="63"/>
      <c r="AF210" s="65"/>
      <c r="AG210" s="65"/>
      <c r="AH210" s="65"/>
      <c r="AI210" s="28"/>
    </row>
    <row r="211" spans="1:35" x14ac:dyDescent="0.25">
      <c r="A211" s="5">
        <v>198</v>
      </c>
      <c r="B211" s="3" t="s">
        <v>1</v>
      </c>
      <c r="C211" s="23">
        <v>2</v>
      </c>
      <c r="D211" s="23" t="s">
        <v>35</v>
      </c>
      <c r="E211" s="23">
        <v>0</v>
      </c>
      <c r="F211" s="23"/>
      <c r="G211" s="27"/>
      <c r="H211" s="23"/>
      <c r="I211" s="23"/>
      <c r="J211" s="63"/>
      <c r="K211" s="6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63"/>
      <c r="AD211" s="63"/>
      <c r="AE211" s="63"/>
      <c r="AF211" s="65"/>
      <c r="AG211" s="65"/>
      <c r="AH211" s="65"/>
      <c r="AI211" s="28"/>
    </row>
    <row r="212" spans="1:35" ht="53.25" customHeight="1" x14ac:dyDescent="0.25">
      <c r="A212" s="5">
        <v>199</v>
      </c>
      <c r="B212" s="3" t="s">
        <v>281</v>
      </c>
      <c r="C212" s="23">
        <v>6</v>
      </c>
      <c r="D212" s="23" t="s">
        <v>35</v>
      </c>
      <c r="E212" s="23">
        <v>0</v>
      </c>
      <c r="F212" s="23"/>
      <c r="G212" s="27"/>
      <c r="H212" s="23"/>
      <c r="I212" s="23"/>
      <c r="J212" s="63"/>
      <c r="K212" s="6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63"/>
      <c r="AD212" s="63"/>
      <c r="AE212" s="63"/>
      <c r="AF212" s="65"/>
      <c r="AG212" s="65"/>
      <c r="AH212" s="65"/>
      <c r="AI212" s="28"/>
    </row>
    <row r="213" spans="1:35" ht="69" customHeight="1" x14ac:dyDescent="0.25">
      <c r="A213" s="5">
        <v>200</v>
      </c>
      <c r="B213" s="3" t="s">
        <v>282</v>
      </c>
      <c r="C213" s="23">
        <v>3</v>
      </c>
      <c r="D213" s="23" t="s">
        <v>35</v>
      </c>
      <c r="E213" s="23">
        <v>0</v>
      </c>
      <c r="F213" s="23"/>
      <c r="G213" s="27"/>
      <c r="H213" s="23"/>
      <c r="I213" s="23"/>
      <c r="J213" s="63"/>
      <c r="K213" s="6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63"/>
      <c r="AD213" s="63"/>
      <c r="AE213" s="63"/>
      <c r="AF213" s="65"/>
      <c r="AG213" s="65"/>
      <c r="AH213" s="65"/>
      <c r="AI213" s="28"/>
    </row>
    <row r="214" spans="1:35" ht="33" x14ac:dyDescent="0.25">
      <c r="A214" s="5">
        <v>201</v>
      </c>
      <c r="B214" s="13" t="s">
        <v>12</v>
      </c>
      <c r="C214" s="23">
        <v>2</v>
      </c>
      <c r="D214" s="23" t="s">
        <v>35</v>
      </c>
      <c r="E214" s="23">
        <v>0</v>
      </c>
      <c r="F214" s="23"/>
      <c r="G214" s="27"/>
      <c r="H214" s="23"/>
      <c r="I214" s="23"/>
      <c r="J214" s="63"/>
      <c r="K214" s="6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63"/>
      <c r="AD214" s="63"/>
      <c r="AE214" s="63"/>
      <c r="AF214" s="65"/>
      <c r="AG214" s="65"/>
      <c r="AH214" s="65"/>
      <c r="AI214" s="28"/>
    </row>
    <row r="215" spans="1:35" x14ac:dyDescent="0.25">
      <c r="A215" s="5">
        <v>202</v>
      </c>
      <c r="B215" s="13" t="s">
        <v>283</v>
      </c>
      <c r="C215" s="23">
        <v>1</v>
      </c>
      <c r="D215" s="23" t="s">
        <v>35</v>
      </c>
      <c r="E215" s="23">
        <v>0</v>
      </c>
      <c r="F215" s="23"/>
      <c r="G215" s="27"/>
      <c r="H215" s="23"/>
      <c r="I215" s="23"/>
      <c r="J215" s="63"/>
      <c r="K215" s="6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63"/>
      <c r="AD215" s="63"/>
      <c r="AE215" s="63"/>
      <c r="AF215" s="65"/>
      <c r="AG215" s="65"/>
      <c r="AH215" s="65"/>
      <c r="AI215" s="28"/>
    </row>
    <row r="216" spans="1:35" ht="33" x14ac:dyDescent="0.25">
      <c r="A216" s="5">
        <v>203</v>
      </c>
      <c r="B216" s="3" t="s">
        <v>284</v>
      </c>
      <c r="C216" s="23">
        <v>4</v>
      </c>
      <c r="D216" s="23" t="s">
        <v>35</v>
      </c>
      <c r="E216" s="23">
        <v>0</v>
      </c>
      <c r="F216" s="23"/>
      <c r="G216" s="27"/>
      <c r="H216" s="23"/>
      <c r="I216" s="23"/>
      <c r="J216" s="63"/>
      <c r="K216" s="6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63"/>
      <c r="AD216" s="63"/>
      <c r="AE216" s="63"/>
      <c r="AF216" s="65"/>
      <c r="AG216" s="65"/>
      <c r="AH216" s="65"/>
      <c r="AI216" s="28"/>
    </row>
    <row r="217" spans="1:35" ht="100.5" customHeight="1" x14ac:dyDescent="0.25">
      <c r="A217" s="5">
        <v>204</v>
      </c>
      <c r="B217" s="3" t="s">
        <v>34</v>
      </c>
      <c r="C217" s="23">
        <v>1</v>
      </c>
      <c r="D217" s="23" t="s">
        <v>35</v>
      </c>
      <c r="E217" s="23">
        <v>0</v>
      </c>
      <c r="F217" s="23"/>
      <c r="G217" s="27"/>
      <c r="H217" s="23"/>
      <c r="I217" s="23"/>
      <c r="J217" s="63"/>
      <c r="K217" s="6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63"/>
      <c r="AD217" s="63"/>
      <c r="AE217" s="63"/>
      <c r="AF217" s="65"/>
      <c r="AG217" s="65"/>
      <c r="AH217" s="65"/>
      <c r="AI217" s="28"/>
    </row>
    <row r="218" spans="1:35" ht="46.5" customHeight="1" x14ac:dyDescent="0.25">
      <c r="A218" s="5">
        <v>205</v>
      </c>
      <c r="B218" s="13" t="s">
        <v>285</v>
      </c>
      <c r="C218" s="23">
        <v>1</v>
      </c>
      <c r="D218" s="23" t="s">
        <v>35</v>
      </c>
      <c r="E218" s="23">
        <v>0</v>
      </c>
      <c r="F218" s="23"/>
      <c r="G218" s="27"/>
      <c r="H218" s="23"/>
      <c r="I218" s="23"/>
      <c r="J218" s="63"/>
      <c r="K218" s="6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63"/>
      <c r="AD218" s="63"/>
      <c r="AE218" s="63"/>
      <c r="AF218" s="65"/>
      <c r="AG218" s="65"/>
      <c r="AH218" s="65"/>
      <c r="AI218" s="28"/>
    </row>
    <row r="219" spans="1:35" ht="51" customHeight="1" x14ac:dyDescent="0.25">
      <c r="A219" s="5">
        <v>206</v>
      </c>
      <c r="B219" s="13" t="s">
        <v>286</v>
      </c>
      <c r="C219" s="23">
        <v>2</v>
      </c>
      <c r="D219" s="23" t="s">
        <v>35</v>
      </c>
      <c r="E219" s="23">
        <v>0</v>
      </c>
      <c r="F219" s="23"/>
      <c r="G219" s="27"/>
      <c r="H219" s="23"/>
      <c r="I219" s="23"/>
      <c r="J219" s="63"/>
      <c r="K219" s="6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63"/>
      <c r="AD219" s="63"/>
      <c r="AE219" s="63"/>
      <c r="AF219" s="65"/>
      <c r="AG219" s="65"/>
      <c r="AH219" s="65"/>
      <c r="AI219" s="28"/>
    </row>
    <row r="220" spans="1:35" x14ac:dyDescent="0.25">
      <c r="A220" s="5">
        <v>207</v>
      </c>
      <c r="B220" s="13" t="s">
        <v>8</v>
      </c>
      <c r="C220" s="23">
        <v>2</v>
      </c>
      <c r="D220" s="23" t="s">
        <v>35</v>
      </c>
      <c r="E220" s="23">
        <v>0</v>
      </c>
      <c r="F220" s="23"/>
      <c r="G220" s="27"/>
      <c r="H220" s="23"/>
      <c r="I220" s="23"/>
      <c r="J220" s="63"/>
      <c r="K220" s="6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63"/>
      <c r="AD220" s="63"/>
      <c r="AE220" s="63"/>
      <c r="AF220" s="65"/>
      <c r="AG220" s="65"/>
      <c r="AH220" s="65"/>
      <c r="AI220" s="28"/>
    </row>
    <row r="221" spans="1:35" ht="75" customHeight="1" x14ac:dyDescent="0.25">
      <c r="A221" s="5">
        <v>208</v>
      </c>
      <c r="B221" s="3" t="s">
        <v>287</v>
      </c>
      <c r="C221" s="23">
        <v>2</v>
      </c>
      <c r="D221" s="23" t="s">
        <v>35</v>
      </c>
      <c r="E221" s="23">
        <v>0</v>
      </c>
      <c r="F221" s="23"/>
      <c r="G221" s="27"/>
      <c r="H221" s="23"/>
      <c r="I221" s="23"/>
      <c r="J221" s="63"/>
      <c r="K221" s="6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63"/>
      <c r="AD221" s="63"/>
      <c r="AE221" s="63"/>
      <c r="AF221" s="65"/>
      <c r="AG221" s="65"/>
      <c r="AH221" s="65"/>
      <c r="AI221" s="28"/>
    </row>
    <row r="222" spans="1:35" ht="61.5" customHeight="1" x14ac:dyDescent="0.25">
      <c r="A222" s="5">
        <v>209</v>
      </c>
      <c r="B222" s="13" t="s">
        <v>7</v>
      </c>
      <c r="C222" s="23">
        <v>2</v>
      </c>
      <c r="D222" s="23" t="s">
        <v>35</v>
      </c>
      <c r="E222" s="23">
        <v>0</v>
      </c>
      <c r="F222" s="23"/>
      <c r="G222" s="27"/>
      <c r="H222" s="23"/>
      <c r="I222" s="23"/>
      <c r="J222" s="63"/>
      <c r="K222" s="6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63"/>
      <c r="AD222" s="63"/>
      <c r="AE222" s="63"/>
      <c r="AF222" s="65"/>
      <c r="AG222" s="65"/>
      <c r="AH222" s="65"/>
      <c r="AI222" s="28"/>
    </row>
    <row r="223" spans="1:35" ht="72.75" customHeight="1" x14ac:dyDescent="0.25">
      <c r="A223" s="5">
        <v>210</v>
      </c>
      <c r="B223" s="13" t="s">
        <v>288</v>
      </c>
      <c r="C223" s="23">
        <v>7</v>
      </c>
      <c r="D223" s="23" t="s">
        <v>35</v>
      </c>
      <c r="E223" s="23">
        <v>0</v>
      </c>
      <c r="F223" s="23"/>
      <c r="G223" s="27"/>
      <c r="H223" s="23"/>
      <c r="I223" s="23"/>
      <c r="J223" s="63"/>
      <c r="K223" s="6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63"/>
      <c r="AD223" s="63"/>
      <c r="AE223" s="63"/>
      <c r="AF223" s="65"/>
      <c r="AG223" s="65"/>
      <c r="AH223" s="65"/>
      <c r="AI223" s="28"/>
    </row>
    <row r="224" spans="1:35" x14ac:dyDescent="0.3">
      <c r="A224" s="41"/>
      <c r="B224" s="46" t="s">
        <v>317</v>
      </c>
      <c r="C224" s="41">
        <f>+SUM(C147:C223)</f>
        <v>1102</v>
      </c>
      <c r="D224" s="41">
        <v>58</v>
      </c>
      <c r="E224" s="41">
        <f t="shared" ref="E224" si="2">+SUM(E147:E223)</f>
        <v>678</v>
      </c>
      <c r="F224" s="41">
        <v>0</v>
      </c>
      <c r="G224" s="44">
        <v>0</v>
      </c>
      <c r="H224" s="41">
        <v>0</v>
      </c>
      <c r="I224" s="41">
        <v>0</v>
      </c>
      <c r="J224" s="41">
        <v>1</v>
      </c>
      <c r="K224" s="41">
        <f>+SUM(K147:K223)</f>
        <v>11</v>
      </c>
      <c r="L224" s="41">
        <v>0</v>
      </c>
      <c r="M224" s="41">
        <v>0</v>
      </c>
      <c r="N224" s="41"/>
      <c r="O224" s="41"/>
      <c r="P224" s="41"/>
      <c r="Q224" s="41"/>
      <c r="R224" s="41">
        <v>0</v>
      </c>
      <c r="S224" s="41">
        <v>0</v>
      </c>
      <c r="T224" s="50">
        <v>0</v>
      </c>
      <c r="U224" s="41">
        <v>0</v>
      </c>
      <c r="V224" s="41">
        <v>0</v>
      </c>
      <c r="W224" s="41"/>
      <c r="X224" s="41"/>
      <c r="Y224" s="41">
        <v>0</v>
      </c>
      <c r="Z224" s="41">
        <v>0</v>
      </c>
      <c r="AA224" s="41"/>
      <c r="AB224" s="41"/>
      <c r="AC224" s="41">
        <v>0</v>
      </c>
      <c r="AD224" s="41">
        <v>0</v>
      </c>
      <c r="AE224" s="41"/>
      <c r="AF224" s="45"/>
      <c r="AG224" s="41">
        <v>1</v>
      </c>
      <c r="AH224" s="41">
        <f>+SUM(AH147:AH223)</f>
        <v>11</v>
      </c>
      <c r="AI224" s="45"/>
    </row>
    <row r="226" spans="1:35" x14ac:dyDescent="0.3">
      <c r="A226" s="47"/>
      <c r="B226" s="46" t="s">
        <v>318</v>
      </c>
      <c r="C226" s="47">
        <f>+C17+C145+C224</f>
        <v>2481</v>
      </c>
      <c r="D226" s="47">
        <f t="shared" ref="D226:AH226" si="3">+D17+D145+D224</f>
        <v>162</v>
      </c>
      <c r="E226" s="47">
        <f t="shared" si="3"/>
        <v>1424</v>
      </c>
      <c r="F226" s="47">
        <f t="shared" si="3"/>
        <v>76</v>
      </c>
      <c r="G226" s="47">
        <f t="shared" si="3"/>
        <v>136</v>
      </c>
      <c r="H226" s="47">
        <f>+H17+H145+H224</f>
        <v>7</v>
      </c>
      <c r="I226" s="47">
        <f t="shared" si="3"/>
        <v>38</v>
      </c>
      <c r="J226" s="47">
        <f>+J17+J145+J224</f>
        <v>7</v>
      </c>
      <c r="K226" s="47">
        <f t="shared" si="3"/>
        <v>19</v>
      </c>
      <c r="L226" s="47">
        <f t="shared" si="3"/>
        <v>7</v>
      </c>
      <c r="M226" s="47">
        <f>+M17+M145+M224</f>
        <v>27</v>
      </c>
      <c r="N226" s="47">
        <f t="shared" si="3"/>
        <v>0</v>
      </c>
      <c r="O226" s="47">
        <f t="shared" si="3"/>
        <v>0</v>
      </c>
      <c r="P226" s="47">
        <f t="shared" si="3"/>
        <v>0</v>
      </c>
      <c r="Q226" s="47">
        <f t="shared" si="3"/>
        <v>0</v>
      </c>
      <c r="R226" s="47"/>
      <c r="S226" s="47">
        <f t="shared" si="3"/>
        <v>20</v>
      </c>
      <c r="T226" s="49">
        <f t="shared" si="3"/>
        <v>45100.1</v>
      </c>
      <c r="U226" s="47">
        <f t="shared" si="3"/>
        <v>0</v>
      </c>
      <c r="V226" s="47">
        <f t="shared" si="3"/>
        <v>0</v>
      </c>
      <c r="W226" s="47">
        <f t="shared" si="3"/>
        <v>0</v>
      </c>
      <c r="X226" s="47">
        <f t="shared" si="3"/>
        <v>0</v>
      </c>
      <c r="Y226" s="47">
        <f t="shared" si="3"/>
        <v>76</v>
      </c>
      <c r="Z226" s="47">
        <f t="shared" si="3"/>
        <v>136</v>
      </c>
      <c r="AA226" s="47">
        <f t="shared" si="3"/>
        <v>0</v>
      </c>
      <c r="AB226" s="47">
        <f t="shared" si="3"/>
        <v>0</v>
      </c>
      <c r="AC226" s="47">
        <f t="shared" si="3"/>
        <v>7</v>
      </c>
      <c r="AD226" s="47">
        <f t="shared" si="3"/>
        <v>38</v>
      </c>
      <c r="AE226" s="47">
        <f t="shared" si="3"/>
        <v>0</v>
      </c>
      <c r="AF226" s="47">
        <f t="shared" si="3"/>
        <v>0</v>
      </c>
      <c r="AG226" s="47">
        <f t="shared" si="3"/>
        <v>7</v>
      </c>
      <c r="AH226" s="47">
        <f t="shared" si="3"/>
        <v>19</v>
      </c>
      <c r="AI226" s="47"/>
    </row>
  </sheetData>
  <mergeCells count="33">
    <mergeCell ref="A18:AI18"/>
    <mergeCell ref="A146:AI146"/>
    <mergeCell ref="J7:K7"/>
    <mergeCell ref="AA7:AB7"/>
    <mergeCell ref="AC7:AD7"/>
    <mergeCell ref="AE7:AF7"/>
    <mergeCell ref="AG7:AH7"/>
    <mergeCell ref="N7:O7"/>
    <mergeCell ref="P7:Q7"/>
    <mergeCell ref="R7:S7"/>
    <mergeCell ref="U7:V7"/>
    <mergeCell ref="W7:X7"/>
    <mergeCell ref="Y7:Z7"/>
    <mergeCell ref="A9:AI9"/>
    <mergeCell ref="AI5:AI8"/>
    <mergeCell ref="L6:V6"/>
    <mergeCell ref="L7:M7"/>
    <mergeCell ref="A5:A8"/>
    <mergeCell ref="B5:C6"/>
    <mergeCell ref="D5:K6"/>
    <mergeCell ref="L5:AH5"/>
    <mergeCell ref="B7:B8"/>
    <mergeCell ref="C7:C8"/>
    <mergeCell ref="D7:E7"/>
    <mergeCell ref="F7:G7"/>
    <mergeCell ref="H7:I7"/>
    <mergeCell ref="A4:AI4"/>
    <mergeCell ref="A3:AI3"/>
    <mergeCell ref="A2:AI2"/>
    <mergeCell ref="A1:AI1"/>
    <mergeCell ref="W6:Z6"/>
    <mergeCell ref="AA6:AD6"/>
    <mergeCell ref="AE6:AH6"/>
  </mergeCells>
  <printOptions horizontalCentered="1"/>
  <pageMargins left="0.25" right="0.25" top="0.75" bottom="0.75" header="0.3" footer="0.3"/>
  <pageSetup paperSize="1000" scale="69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CP 2019</vt:lpstr>
      <vt:lpstr>'CP 2019'!Área_de_impresión</vt:lpstr>
      <vt:lpstr>'CP 2019'!Títulos_a_imprimir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German.Valdez</cp:lastModifiedBy>
  <cp:lastPrinted>2021-04-28T20:28:03Z</cp:lastPrinted>
  <dcterms:created xsi:type="dcterms:W3CDTF">2018-05-16T17:12:28Z</dcterms:created>
  <dcterms:modified xsi:type="dcterms:W3CDTF">2021-04-28T20:39:46Z</dcterms:modified>
</cp:coreProperties>
</file>