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D:\Sabanas Informe Obs ST\"/>
    </mc:Choice>
  </mc:AlternateContent>
  <bookViews>
    <workbookView xWindow="0" yWindow="0" windowWidth="20490" windowHeight="7320" tabRatio="513"/>
  </bookViews>
  <sheets>
    <sheet name="CP 2019" sheetId="3" r:id="rId1"/>
    <sheet name="CP 2019 1" sheetId="5" state="hidden" r:id="rId2"/>
    <sheet name="CP 2019 (2)" sheetId="4" state="hidden" r:id="rId3"/>
  </sheets>
  <definedNames>
    <definedName name="_xlnm._FilterDatabase" localSheetId="0" hidden="1">'CP 2019'!$A$8:$EG$224</definedName>
    <definedName name="_xlnm._FilterDatabase" localSheetId="2" hidden="1">'CP 2019 (2)'!$A$9:$EH$224</definedName>
    <definedName name="_xlnm._FilterDatabase" localSheetId="1" hidden="1">'CP 2019 1'!$A$8:$EG$224</definedName>
    <definedName name="_xlnm.Print_Area" localSheetId="0">'CP 2019'!$A$1:$Z$232</definedName>
    <definedName name="_xlnm.Print_Area" localSheetId="1">'CP 2019 1'!$A$1:$Y$242</definedName>
    <definedName name="_xlnm.Print_Titles" localSheetId="0">'CP 2019'!$1:$8</definedName>
    <definedName name="_xlnm.Print_Titles" localSheetId="1">'CP 2019 1'!$1:$8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W226" i="5" l="1"/>
  <c r="U226" i="5"/>
  <c r="S226" i="5"/>
  <c r="R226" i="5"/>
  <c r="Q226" i="5"/>
  <c r="N226" i="5"/>
  <c r="L226" i="5"/>
  <c r="J226" i="5"/>
  <c r="H226" i="5"/>
  <c r="F226" i="5"/>
  <c r="D226" i="5"/>
  <c r="X224" i="5"/>
  <c r="X226" i="5" s="1"/>
  <c r="V224" i="5"/>
  <c r="T224" i="5"/>
  <c r="R224" i="5"/>
  <c r="Q224" i="5"/>
  <c r="P224" i="5"/>
  <c r="O224" i="5"/>
  <c r="M224" i="5"/>
  <c r="K224" i="5"/>
  <c r="K226" i="5" s="1"/>
  <c r="I224" i="5"/>
  <c r="G224" i="5"/>
  <c r="E224" i="5"/>
  <c r="C224" i="5"/>
  <c r="V146" i="5"/>
  <c r="T146" i="5"/>
  <c r="P146" i="5"/>
  <c r="O146" i="5"/>
  <c r="M146" i="5"/>
  <c r="I146" i="5"/>
  <c r="G146" i="5"/>
  <c r="E146" i="5"/>
  <c r="C146" i="5"/>
  <c r="C226" i="5" s="1"/>
  <c r="V17" i="5"/>
  <c r="V226" i="5" s="1"/>
  <c r="T17" i="5"/>
  <c r="T226" i="5" s="1"/>
  <c r="P17" i="5"/>
  <c r="P226" i="5" s="1"/>
  <c r="O17" i="5"/>
  <c r="O226" i="5" s="1"/>
  <c r="M17" i="5"/>
  <c r="M226" i="5" s="1"/>
  <c r="I17" i="5"/>
  <c r="I226" i="5" s="1"/>
  <c r="G17" i="5"/>
  <c r="G226" i="5" s="1"/>
  <c r="E17" i="5"/>
  <c r="E226" i="5" s="1"/>
  <c r="C17" i="5"/>
  <c r="C17" i="3" l="1"/>
  <c r="E17" i="3"/>
  <c r="G17" i="3"/>
  <c r="G226" i="3" s="1"/>
  <c r="I17" i="3"/>
  <c r="M17" i="3"/>
  <c r="O17" i="3"/>
  <c r="P17" i="3"/>
  <c r="T17" i="3"/>
  <c r="T226" i="3" s="1"/>
  <c r="V17" i="3"/>
  <c r="C146" i="3"/>
  <c r="E146" i="3"/>
  <c r="G146" i="3"/>
  <c r="I146" i="3"/>
  <c r="M146" i="3"/>
  <c r="O146" i="3"/>
  <c r="P146" i="3"/>
  <c r="T146" i="3"/>
  <c r="V146" i="3"/>
  <c r="C224" i="3"/>
  <c r="C226" i="3" s="1"/>
  <c r="E224" i="3"/>
  <c r="E226" i="3" s="1"/>
  <c r="G224" i="3"/>
  <c r="I224" i="3"/>
  <c r="J226" i="3"/>
  <c r="K224" i="3"/>
  <c r="M224" i="3"/>
  <c r="O224" i="3"/>
  <c r="P224" i="3"/>
  <c r="Q224" i="3"/>
  <c r="Q226" i="3" s="1"/>
  <c r="R224" i="3"/>
  <c r="R226" i="3" s="1"/>
  <c r="T224" i="3"/>
  <c r="V224" i="3"/>
  <c r="V226" i="3" s="1"/>
  <c r="X224" i="3"/>
  <c r="D226" i="3"/>
  <c r="F226" i="3"/>
  <c r="H226" i="3"/>
  <c r="I226" i="3"/>
  <c r="K226" i="3"/>
  <c r="L226" i="3"/>
  <c r="M226" i="3"/>
  <c r="N226" i="3"/>
  <c r="S226" i="3"/>
  <c r="U226" i="3"/>
  <c r="W226" i="3"/>
  <c r="X226" i="3"/>
  <c r="P226" i="3" l="1"/>
  <c r="O226" i="3"/>
  <c r="W224" i="4"/>
  <c r="U224" i="4"/>
  <c r="Q224" i="4"/>
  <c r="P224" i="4"/>
  <c r="N224" i="4"/>
  <c r="J224" i="4"/>
  <c r="H224" i="4"/>
  <c r="F224" i="4"/>
  <c r="D224" i="4"/>
  <c r="W146" i="4"/>
  <c r="U146" i="4"/>
  <c r="Q146" i="4"/>
  <c r="P146" i="4"/>
  <c r="N146" i="4"/>
  <c r="J146" i="4"/>
  <c r="H146" i="4"/>
  <c r="F146" i="4"/>
  <c r="D146" i="4"/>
  <c r="W17" i="4"/>
  <c r="U17" i="4"/>
  <c r="Q17" i="4"/>
  <c r="P17" i="4"/>
  <c r="N17" i="4"/>
  <c r="J17" i="4"/>
  <c r="H17" i="4"/>
  <c r="F17" i="4"/>
  <c r="D17" i="4"/>
</calcChain>
</file>

<file path=xl/comments1.xml><?xml version="1.0" encoding="utf-8"?>
<comments xmlns="http://schemas.openxmlformats.org/spreadsheetml/2006/main">
  <authors>
    <author xml:space="preserve"> </author>
  </authors>
  <commentList>
    <comment ref="B169" authorId="0" shapeId="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B176" authorId="0" shapeId="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B185" authorId="0" shapeId="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comments2.xml><?xml version="1.0" encoding="utf-8"?>
<comments xmlns="http://schemas.openxmlformats.org/spreadsheetml/2006/main">
  <authors>
    <author xml:space="preserve"> </author>
  </authors>
  <commentList>
    <comment ref="C169" authorId="0" shapeId="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C176" authorId="0" shapeId="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C185" authorId="0" shapeId="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sharedStrings.xml><?xml version="1.0" encoding="utf-8"?>
<sst xmlns="http://schemas.openxmlformats.org/spreadsheetml/2006/main" count="6432" uniqueCount="742">
  <si>
    <t>Universidad Politécnica de Yucatán.</t>
  </si>
  <si>
    <t>Abastos de Mérida</t>
  </si>
  <si>
    <t>Observaciones Notificadas</t>
  </si>
  <si>
    <t>No. Consecutivo</t>
  </si>
  <si>
    <t xml:space="preserve">Comentarios </t>
  </si>
  <si>
    <t>Central de Abasto de Mérida</t>
  </si>
  <si>
    <t>PRAS</t>
  </si>
  <si>
    <t>Comisión de Derechos Humanos del Estado de Yucatán.</t>
  </si>
  <si>
    <t>Escuela Superior de Artes de Yucatán.</t>
  </si>
  <si>
    <t>Hospital de la Amistad.</t>
  </si>
  <si>
    <t>Instituto de Seguridad Jurídica Patrimonial de Yucatán.</t>
  </si>
  <si>
    <t>Instituto para el Desarrollo de la Cultura Maya del Estado de Yucatán.</t>
  </si>
  <si>
    <t>Instituto Tecnológico Superior de Motul.</t>
  </si>
  <si>
    <t>Instituto Yucateco de Emprendedores.</t>
  </si>
  <si>
    <t>Universidad Tecnológica del Centro.</t>
  </si>
  <si>
    <t>PO</t>
  </si>
  <si>
    <t>PEFCF</t>
  </si>
  <si>
    <t>D</t>
  </si>
  <si>
    <t>Número de Acciones Generadas</t>
  </si>
  <si>
    <t>Estado del Trámite de las Acciones generadas</t>
  </si>
  <si>
    <t>Presentadas</t>
  </si>
  <si>
    <t>Concluido</t>
  </si>
  <si>
    <t>Notificado</t>
  </si>
  <si>
    <t>Dio lugar a nueva acción (IPRA)</t>
  </si>
  <si>
    <t>H. Ayuntamiento de Umán</t>
  </si>
  <si>
    <t>Ente Fiscalizado</t>
  </si>
  <si>
    <t>Número de Observaciones notificadas</t>
  </si>
  <si>
    <t>No.</t>
  </si>
  <si>
    <t>Obs. contenidas</t>
  </si>
  <si>
    <t>Casa de las Artesanías del Estado de Yucatán</t>
  </si>
  <si>
    <t>Instituto de Vivienda del Estado de Yucatán</t>
  </si>
  <si>
    <t>Instituto de Infraestructura Carretera de Yucatán</t>
  </si>
  <si>
    <t>Instituto Estatal de Transparencia, Acceso a la Información Pública y Protección de Datos Personales.</t>
  </si>
  <si>
    <t>N/A</t>
  </si>
  <si>
    <t>67/2020</t>
  </si>
  <si>
    <t>68/2020</t>
  </si>
  <si>
    <t>69/2020</t>
  </si>
  <si>
    <t>70/2020</t>
  </si>
  <si>
    <t>71/2020</t>
  </si>
  <si>
    <t>72/2020</t>
  </si>
  <si>
    <t>73/2020</t>
  </si>
  <si>
    <t>DAS/2329/2020</t>
  </si>
  <si>
    <t>DAS/2329/2020 DAS/2330/2020</t>
  </si>
  <si>
    <t>PRAS/DAS/2558/2020</t>
  </si>
  <si>
    <t>PRAS/DAS/25592020</t>
  </si>
  <si>
    <t>PRAS/DAS/2560/2020</t>
  </si>
  <si>
    <t>PRAS/DAS/2561/2020</t>
  </si>
  <si>
    <t>PRAS/DAS/2562/2020</t>
  </si>
  <si>
    <t>PRAS/DAS/2563/2020</t>
  </si>
  <si>
    <t>PRAS/DAS/2564/2020</t>
  </si>
  <si>
    <t>En PNS logró solventar una obs.</t>
  </si>
  <si>
    <t>Solventó el P.O., NO dio lugar a PNS.</t>
  </si>
  <si>
    <t>No logró solventar ninguna observación en el PNS.</t>
  </si>
  <si>
    <t>Comisión Ejecutiva Estatal de Atención a Víctimas.</t>
  </si>
  <si>
    <t>Universidad de Oriente.</t>
  </si>
  <si>
    <t>Secretaría Técnica de Planeación y Evaluación.</t>
  </si>
  <si>
    <t xml:space="preserve">Instituto para el Desarrollo y Certificación de la Infraestructura Física Educativa de Yucatán. </t>
  </si>
  <si>
    <t>Sistema de Agua Potable y Alcantarillado del Municipio de Umán, Yucatán.</t>
  </si>
  <si>
    <t>Instituto de Educación para Adultos del Estado de Yucatán.</t>
  </si>
  <si>
    <t>Parador Turístico Cenote Zací”</t>
  </si>
  <si>
    <t>Instituto de Becas y Crédito Educativo del Estado de Yucatán.</t>
  </si>
  <si>
    <t>Instituto para la Inclusión de las Personas con Discapacidad del Estado de Yucatán</t>
  </si>
  <si>
    <t>Sistema de Agua Potable y Alcantarillado del Municipio de Valladolid, Yucatán.</t>
  </si>
  <si>
    <t>Secretaría de Investigación, Innovación y Educación Superior.</t>
  </si>
  <si>
    <t>Hospital Comunitario de Ticul, Yucatán.</t>
  </si>
  <si>
    <t>Instituto Electoral y Participación Ciudadana de Yucatán.</t>
  </si>
  <si>
    <t>Secretaría de la Cultura y las Artes</t>
  </si>
  <si>
    <t>Hospital Comunitario de Peto, Yucatán.</t>
  </si>
  <si>
    <t>Univeridad Autónoma de Yucatán</t>
  </si>
  <si>
    <t>Colegio de Bachilleres del Estado de Yucatán.</t>
  </si>
  <si>
    <t>Colegio de Educación Profesional Técnica del Estado de Yucatán.</t>
  </si>
  <si>
    <t>Instituto Tecnológico Superior de Valladolid.</t>
  </si>
  <si>
    <t>Universidad Tecnológica Metropolitana.</t>
  </si>
  <si>
    <t>servilimpia</t>
  </si>
  <si>
    <t>H. Ayuntamiento de Hoctún</t>
  </si>
  <si>
    <t>H. Ayuntamiento de Mayapán</t>
  </si>
  <si>
    <t>H. Ayuntamiento de Uayma</t>
  </si>
  <si>
    <t>H. Ayuntamiento de Sinanché</t>
  </si>
  <si>
    <t>H. Ayuntamiento de Chumayel</t>
  </si>
  <si>
    <t>H. Ayuntamiento de Tunkás</t>
  </si>
  <si>
    <t>H. Ayuntamiento de Celestún</t>
  </si>
  <si>
    <t>H. Ayuntamiento de Sanahcat</t>
  </si>
  <si>
    <t>H. Ayuntamiento de Sotuta</t>
  </si>
  <si>
    <t>H. Ayuntamiento de Kaua</t>
  </si>
  <si>
    <t>H. Ayuntamiento de Seyé</t>
  </si>
  <si>
    <t>H. Ayuntamiento de Teabo</t>
  </si>
  <si>
    <t>H. Ayuntamiento de Huhí</t>
  </si>
  <si>
    <t>H. Ayuntamiento de Maní</t>
  </si>
  <si>
    <t>H. Ayuntamiento de Conkal</t>
  </si>
  <si>
    <t>H. Ayuntamiento de Bokobá</t>
  </si>
  <si>
    <t>H. Ayuntamiento de Chapab</t>
  </si>
  <si>
    <t>H. Ayuntamiento de Tixkokob</t>
  </si>
  <si>
    <t>H. Ayuntamiento de Tekit</t>
  </si>
  <si>
    <t>H. Ayuntamiento de Espita</t>
  </si>
  <si>
    <t>H. Ayuntamiento de Telchac Puerto</t>
  </si>
  <si>
    <t>H. Ayuntamiento de Acanceh</t>
  </si>
  <si>
    <t>H. Ayuntamiento de Chichimilá</t>
  </si>
  <si>
    <t>H. Ayuntamiento de Akil</t>
  </si>
  <si>
    <t>H. Ayuntamiento de Oxkutzcab</t>
  </si>
  <si>
    <t>H. Ayuntamiento de Tinum</t>
  </si>
  <si>
    <t>H. Ayuntamiento de Tizimín</t>
  </si>
  <si>
    <t>H. Ayuntamiento de Halachó</t>
  </si>
  <si>
    <t>H. Ayuntamiento de Peto</t>
  </si>
  <si>
    <t>H. Ayuntamiento de Tecoh</t>
  </si>
  <si>
    <t>H. Ayuntamiento de Hunucmá</t>
  </si>
  <si>
    <t>H. Ayuntamiento de Kanasín</t>
  </si>
  <si>
    <t>Sistema de Agua Potable y Alcantarillado del Municipio de  Motul</t>
  </si>
  <si>
    <t>74/2020</t>
  </si>
  <si>
    <t>75/2020</t>
  </si>
  <si>
    <t>76/2020</t>
  </si>
  <si>
    <t>77/2020</t>
  </si>
  <si>
    <t>78/2020</t>
  </si>
  <si>
    <t>79/2020</t>
  </si>
  <si>
    <t>80/2020</t>
  </si>
  <si>
    <t>81/2020</t>
  </si>
  <si>
    <t>82/2020</t>
  </si>
  <si>
    <t>83/2020</t>
  </si>
  <si>
    <t>84/2020</t>
  </si>
  <si>
    <t>85/2020</t>
  </si>
  <si>
    <t>86/2020</t>
  </si>
  <si>
    <t>87/2020</t>
  </si>
  <si>
    <t>88/2020</t>
  </si>
  <si>
    <t>89/2020</t>
  </si>
  <si>
    <t>90/2020</t>
  </si>
  <si>
    <t>91/2020</t>
  </si>
  <si>
    <t>92/2020</t>
  </si>
  <si>
    <t>93/2020</t>
  </si>
  <si>
    <t>94/2020</t>
  </si>
  <si>
    <t>95/2020</t>
  </si>
  <si>
    <t>96/2020</t>
  </si>
  <si>
    <t>97/2020</t>
  </si>
  <si>
    <t>98/2020</t>
  </si>
  <si>
    <t>99/2020</t>
  </si>
  <si>
    <t>100/2020</t>
  </si>
  <si>
    <t>101/2020</t>
  </si>
  <si>
    <t>102/2020</t>
  </si>
  <si>
    <t>103/2020</t>
  </si>
  <si>
    <t>104/2020</t>
  </si>
  <si>
    <t>105/2020</t>
  </si>
  <si>
    <t>106/2020</t>
  </si>
  <si>
    <t>107/2020</t>
  </si>
  <si>
    <t>108/2020</t>
  </si>
  <si>
    <t>109/2020</t>
  </si>
  <si>
    <t>110/2020</t>
  </si>
  <si>
    <t>111/2020</t>
  </si>
  <si>
    <t>112/2020</t>
  </si>
  <si>
    <t>113/2020</t>
  </si>
  <si>
    <t>114/2020</t>
  </si>
  <si>
    <t>115/2020</t>
  </si>
  <si>
    <t>116/2020</t>
  </si>
  <si>
    <t>117/2020</t>
  </si>
  <si>
    <t>118/2020</t>
  </si>
  <si>
    <t>119/2020</t>
  </si>
  <si>
    <t>120/2020</t>
  </si>
  <si>
    <t>121/2020</t>
  </si>
  <si>
    <t>122/2020</t>
  </si>
  <si>
    <t>123/2020</t>
  </si>
  <si>
    <t>124/2020</t>
  </si>
  <si>
    <t>125/2020</t>
  </si>
  <si>
    <t>126/2020</t>
  </si>
  <si>
    <t>127/2020</t>
  </si>
  <si>
    <t>128/2020</t>
  </si>
  <si>
    <t>129/2020</t>
  </si>
  <si>
    <t>130/2020</t>
  </si>
  <si>
    <t>131/2020</t>
  </si>
  <si>
    <t>132/2020</t>
  </si>
  <si>
    <t>133/2020</t>
  </si>
  <si>
    <t>134/2020</t>
  </si>
  <si>
    <t>135/2020</t>
  </si>
  <si>
    <t>136/2020</t>
  </si>
  <si>
    <t>137/2020</t>
  </si>
  <si>
    <t>138/2020</t>
  </si>
  <si>
    <t>139/2020</t>
  </si>
  <si>
    <t>140/2020</t>
  </si>
  <si>
    <t>141/2020</t>
  </si>
  <si>
    <t>142/2020</t>
  </si>
  <si>
    <t>143/2020</t>
  </si>
  <si>
    <t>144/2020</t>
  </si>
  <si>
    <t>145/2020</t>
  </si>
  <si>
    <t>146/2020</t>
  </si>
  <si>
    <t>147/2020</t>
  </si>
  <si>
    <t>148/2020</t>
  </si>
  <si>
    <t>149/2020</t>
  </si>
  <si>
    <t>150/2020</t>
  </si>
  <si>
    <t>151/2020</t>
  </si>
  <si>
    <t>152/2020</t>
  </si>
  <si>
    <t>153/2020</t>
  </si>
  <si>
    <t>154/2020</t>
  </si>
  <si>
    <t>155/2020</t>
  </si>
  <si>
    <t>156/2020</t>
  </si>
  <si>
    <t>157/2020</t>
  </si>
  <si>
    <t>158/2020</t>
  </si>
  <si>
    <t>159/2020</t>
  </si>
  <si>
    <t>160/2020</t>
  </si>
  <si>
    <t>161/2020</t>
  </si>
  <si>
    <t>162/2020</t>
  </si>
  <si>
    <t>163/2020</t>
  </si>
  <si>
    <t>164/2020</t>
  </si>
  <si>
    <t>165/2020</t>
  </si>
  <si>
    <t>166/2020</t>
  </si>
  <si>
    <t>167/2020</t>
  </si>
  <si>
    <t>168/2020</t>
  </si>
  <si>
    <t>169/2020</t>
  </si>
  <si>
    <t>170/2020</t>
  </si>
  <si>
    <t>171/2020</t>
  </si>
  <si>
    <t>172/2020</t>
  </si>
  <si>
    <t>173/2020</t>
  </si>
  <si>
    <t>174/2020</t>
  </si>
  <si>
    <t>175/2020</t>
  </si>
  <si>
    <t>176/2020</t>
  </si>
  <si>
    <t>177/2020</t>
  </si>
  <si>
    <t>178/2020</t>
  </si>
  <si>
    <t>179/2020</t>
  </si>
  <si>
    <t>180/2020</t>
  </si>
  <si>
    <t>181/2020</t>
  </si>
  <si>
    <t>182/2020</t>
  </si>
  <si>
    <t>183/2020</t>
  </si>
  <si>
    <t>184/2020</t>
  </si>
  <si>
    <t>185/2020</t>
  </si>
  <si>
    <t>186/2020</t>
  </si>
  <si>
    <t>187/2020</t>
  </si>
  <si>
    <t>188/2020</t>
  </si>
  <si>
    <t>189/2020</t>
  </si>
  <si>
    <t>190/2020</t>
  </si>
  <si>
    <t>191/2020</t>
  </si>
  <si>
    <t>192/2020</t>
  </si>
  <si>
    <t>193/2020</t>
  </si>
  <si>
    <t>194/2020</t>
  </si>
  <si>
    <t>195/2020</t>
  </si>
  <si>
    <t>196/2020</t>
  </si>
  <si>
    <t>197/2020</t>
  </si>
  <si>
    <t>198/2020</t>
  </si>
  <si>
    <t>199/2020</t>
  </si>
  <si>
    <t>200/2020</t>
  </si>
  <si>
    <t>201/2020</t>
  </si>
  <si>
    <t>202/2020</t>
  </si>
  <si>
    <t>1/2021</t>
  </si>
  <si>
    <t>2/2021</t>
  </si>
  <si>
    <t>3/2021</t>
  </si>
  <si>
    <t>4/2021</t>
  </si>
  <si>
    <t>5/2021</t>
  </si>
  <si>
    <t>6/2021</t>
  </si>
  <si>
    <t>7/2021</t>
  </si>
  <si>
    <t>8/2021</t>
  </si>
  <si>
    <t>9/2021</t>
  </si>
  <si>
    <t>10/2021</t>
  </si>
  <si>
    <t>11/2021</t>
  </si>
  <si>
    <t>12/2021</t>
  </si>
  <si>
    <t>13/2021</t>
  </si>
  <si>
    <t>14/2021</t>
  </si>
  <si>
    <t>15/2021</t>
  </si>
  <si>
    <t>16/2021</t>
  </si>
  <si>
    <t>17/2021</t>
  </si>
  <si>
    <t>18/2021</t>
  </si>
  <si>
    <t>19/2021</t>
  </si>
  <si>
    <t>20/2021</t>
  </si>
  <si>
    <t>21/2021</t>
  </si>
  <si>
    <t>22/2021</t>
  </si>
  <si>
    <t>23/2021</t>
  </si>
  <si>
    <t>24/2021</t>
  </si>
  <si>
    <t>25/2021</t>
  </si>
  <si>
    <t>26/2021</t>
  </si>
  <si>
    <t>Junta de Asistencia Privada del Estado de Yucatán.</t>
  </si>
  <si>
    <t>Administración del Patrimonio de la Beneficencia Pública del Estado de Yucatán.</t>
  </si>
  <si>
    <t>El Patronato de las Unidades Culturales y Turísticas del Estado de Yucatán</t>
  </si>
  <si>
    <t>Tribunal Electoral del Estado de Yucatán.</t>
  </si>
  <si>
    <t>Empresa Portuaria Yucateca, S.A. de C. V.</t>
  </si>
  <si>
    <t>Sistema de Agua Potable y Alcantarillado del Municipio de Dzemul, Yucatán.</t>
  </si>
  <si>
    <t>Sistema Tele Yucatán, S.A. de C.V.</t>
  </si>
  <si>
    <t>Secretaría de Desarrollo Sustentable.</t>
  </si>
  <si>
    <t>Fondo de Vivienda del Ayuntamiento de Mérida</t>
  </si>
  <si>
    <t>La Junta de Electrificación de Yucatán.</t>
  </si>
  <si>
    <t>H. Congreso del Estado de Yucatán</t>
  </si>
  <si>
    <t>Secretaria de Seguridad Pública</t>
  </si>
  <si>
    <t>Consejo de la Judicatura del Poder Judicial del Estado de Yucatán.</t>
  </si>
  <si>
    <t>Fideicomiso Garante de la Orquesta Sinfónica de Yucatán.</t>
  </si>
  <si>
    <t>Tribunal de los Trabajadores al Servicio del Estado y de los Municipios.</t>
  </si>
  <si>
    <t>Universidad Tecnológica del Poniente.</t>
  </si>
  <si>
    <t>Fondo de Aportaciones para la Seguridad Pública del Estado de Yucatán.</t>
  </si>
  <si>
    <t>Fiscalia General del Estado</t>
  </si>
  <si>
    <t>Instituto Tecnológico Superior Progreso.</t>
  </si>
  <si>
    <t>Secretaria de las Mujeres</t>
  </si>
  <si>
    <t>Universidad Tecnológica del Mayab.</t>
  </si>
  <si>
    <t>Colegio de Estudios Científicos y Tecnológicos del Estado de Yucatán.</t>
  </si>
  <si>
    <t>Sistema para el Desarrollo Integral de la Familia en Yucatán DIF-Yucatán</t>
  </si>
  <si>
    <t>Instituto de Movilidad y Desarrollo Urbano Territorial</t>
  </si>
  <si>
    <t>Secretaria de Obras Públicas</t>
  </si>
  <si>
    <t>Fomento del Turismo de Reuniones en Yucatán, AUDITORIA DE DESEMPEÑO</t>
  </si>
  <si>
    <t>Instituto del Deporte de Yucatán</t>
  </si>
  <si>
    <t>Patronato de las Unidades de Servicios Culturales y Turísticos del Estado de Yucatán, AUDITORIA DE DESEMPEÑO</t>
  </si>
  <si>
    <t>Respecto a la Veda del Mero, AUDITORIA DE DESEMPEÑO</t>
  </si>
  <si>
    <t>Médico 24/7 , AUDITORIA DE DESEMPEÑO</t>
  </si>
  <si>
    <t>El Sistema Individual para el Retiro y Jubilación Municipal (SIRJUM)</t>
  </si>
  <si>
    <t>Instituto Promotor de Ferias de Yucatán (IPFY)</t>
  </si>
  <si>
    <t>Centro Estatal de Transplantes de Yucatán.</t>
  </si>
  <si>
    <t>Peso a Peso SEDER, AUDITORIA DE DESEMPEÑO</t>
  </si>
  <si>
    <t>Tribunal Superior de Justicia del Estado de Yucatán</t>
  </si>
  <si>
    <t>Reintegros al Pliego No solventado</t>
  </si>
  <si>
    <t>Reintegros</t>
  </si>
  <si>
    <t>No. de oficio</t>
  </si>
  <si>
    <t>No. de expediente</t>
  </si>
  <si>
    <t>No.de carpeta de investigación</t>
  </si>
  <si>
    <t>No.expediente</t>
  </si>
  <si>
    <t>No. de carpeta de investigación</t>
  </si>
  <si>
    <t>DAS/570/2021</t>
  </si>
  <si>
    <t>DAS/571/2021</t>
  </si>
  <si>
    <t>DAS/570/2021 Y DAS/571/2021</t>
  </si>
  <si>
    <t>DAS/570/2021 Y DAS/572/2021</t>
  </si>
  <si>
    <t>AUDITORÍA SUPERIOR DEL ESTADO DE YUCATÁN</t>
  </si>
  <si>
    <t>INFORME DE AVANCE DE OBSERVACIONES CORRESPONDIENTE A LA CUENTA PÚBLICA 2019</t>
  </si>
  <si>
    <t>Corte al Primer Trimestre de 2021 (31 de marzo de 2021)</t>
  </si>
  <si>
    <t>TOTAL BLOQUE 1</t>
  </si>
  <si>
    <t>TOTAL BLOQUE 2</t>
  </si>
  <si>
    <t>ANEXO 3</t>
  </si>
  <si>
    <t>BLOQUE 1 PRIMERA ENTREGA (JUNIO 2020)</t>
  </si>
  <si>
    <t>BLOQUE 2 SEGUNDA ENTREGA (OCTUBRE 2020)</t>
  </si>
  <si>
    <t>BLOQUE 3 TERECERA ENTREGA (FEBRERO 2021)</t>
  </si>
  <si>
    <t>H. Ayuntamiento de Chikindzonot, Yucatán.</t>
  </si>
  <si>
    <t>H. Ayuntamiento de Kopomá, Yucatán.</t>
  </si>
  <si>
    <t>H. Ayuntamiento de Mama, Yucatán.</t>
  </si>
  <si>
    <t>H. Ayuntamiento de Quintana Roo, Yucatán.</t>
  </si>
  <si>
    <t>H. Ayuntamiento de Samahil, Yucatán.</t>
  </si>
  <si>
    <t>H. Ayuntamiento de San Felipe, Yucatán.</t>
  </si>
  <si>
    <t>H. Ayuntamiento de Suma, Yucatán.</t>
  </si>
  <si>
    <t>H. Ayuntamiento de Cuncunul, Yucayán.</t>
  </si>
  <si>
    <t>H. Ayuntamiento de Cuzamá, Yucatán.</t>
  </si>
  <si>
    <t>H. Ayuntamiento de Chocholá, Yucatán.</t>
  </si>
  <si>
    <t>H. Ayuntamiento de Dzemul, Yucatán.</t>
  </si>
  <si>
    <t>H. Ayuntamiento de Dzilam de Bravo, Yucatán.</t>
  </si>
  <si>
    <t>H. Ayuntamiento de Ixil, Yucatán.</t>
  </si>
  <si>
    <t>H. Ayuntamiento de Mocochá, Yucatán.</t>
  </si>
  <si>
    <t>H. Ayuntamiento de Santa Elena, Yucatán.</t>
  </si>
  <si>
    <t>H. Ayuntamiento de Tepakán, Yucatán.</t>
  </si>
  <si>
    <t>H. Ayuntamiento de Teya, Yucatán.</t>
  </si>
  <si>
    <t>H. Ayuntamiento de Tixcacalcupul, Yucayán.</t>
  </si>
  <si>
    <t>H. Ayuntamiento de Tixpéual, Yucatán.</t>
  </si>
  <si>
    <t>H. Ayuntamiento de Yaxkukul, Yucatán.</t>
  </si>
  <si>
    <t>Comité Permanente del Carnaval de Mérida.</t>
  </si>
  <si>
    <t>Fondo de Promoción y Fomento a las Empresas en el Estado de Yucatán.</t>
  </si>
  <si>
    <t>H. Ayuntamiento de Río Lagartos, Yucatán.</t>
  </si>
  <si>
    <t>H. Ayuntamiento de Tahdziú, Yucatán.</t>
  </si>
  <si>
    <t>H. Ayuntamiento de Temozón, Yucatán.</t>
  </si>
  <si>
    <t>Hospital General de Tekax, Yucatán.</t>
  </si>
  <si>
    <t>Instituto Tecnológico Superior del Sur del Estado de Yucatan.</t>
  </si>
  <si>
    <t>H. Ayuntamiento de Muxupip, Yucatán.</t>
  </si>
  <si>
    <t>H. Ayuntamiento de Cacalchén, Yucatán.</t>
  </si>
  <si>
    <t>H. Ayuntamiento de Maxcanú, Yucatán.</t>
  </si>
  <si>
    <t>H. Ayuntamiento de Tzucacab, Yucatán.</t>
  </si>
  <si>
    <t>H. Ayuntamiento de Ucú, Yucatán.</t>
  </si>
  <si>
    <t>H. Ayuntamiento de Dzoncauich, Yucatán.</t>
  </si>
  <si>
    <t>H. Ayuntamiento de Chicxulub Pueblo, Yucata´n.</t>
  </si>
  <si>
    <t>H. Ayuntamiento de Kinchil, Yucatán.</t>
  </si>
  <si>
    <t>H. Ayuntamiento de Tekal de Venegas, Yucatán.</t>
  </si>
  <si>
    <t>H. Ayuntamiento de Tekom, Yucatán.</t>
  </si>
  <si>
    <t>H. Ayuntamiento de  Yobaín, Yucatán.</t>
  </si>
  <si>
    <t>Fideicomiso Público para la Administración de la Reserva Territorial de Ucú.</t>
  </si>
  <si>
    <t>Régimen Estatal de Protección Social en Salud de Yucatán.</t>
  </si>
  <si>
    <t>H. Ayuntamiento de Calotmul, Yucatán.</t>
  </si>
  <si>
    <t>H. Ayuntamiento de Cantamayec, Yucatán.</t>
  </si>
  <si>
    <t>H. Ayuntamiento de Hocaba, Yucatán.</t>
  </si>
  <si>
    <t>Instituto de Capacitación para el Trabajo del Estado de Yucatán.</t>
  </si>
  <si>
    <t>Secretaría de Pesca y Acuacultura Sustentables (SEPASY).</t>
  </si>
  <si>
    <t>H. Ayuntamiento de Izamal, Yucatán.</t>
  </si>
  <si>
    <t>H. Ayuntamiento de Sacalum, Yucatán.</t>
  </si>
  <si>
    <t>H. Ayuntamiento de Temax, Yucatán.</t>
  </si>
  <si>
    <t>H. Ayuntamiento de Tetiz, Yucatán.</t>
  </si>
  <si>
    <t>JIBIOPUUC – Junta Intermunicipal Biocultural del Puuc.</t>
  </si>
  <si>
    <t>Secretaría de Fomento Económico y Trabajo (SEFOET).</t>
  </si>
  <si>
    <t>Universidad Tecnológica Regional del Sur.</t>
  </si>
  <si>
    <t>Junta de Agua Potable y Alcantarillado del Estado de Yucatán.</t>
  </si>
  <si>
    <t>Fideicomiso Público para el Desarrollo del Turismo de Reuniones en Yucatán (FIDETURE).</t>
  </si>
  <si>
    <t>H. Ayuntamiento de Tixméhuac, Yucatán.</t>
  </si>
  <si>
    <t>H. Ayuntamiento de Xocchel, Yucata´n.</t>
  </si>
  <si>
    <t>Sistema de Agua Potable y Alcantarillado del Municipio de  Dzan.</t>
  </si>
  <si>
    <t>Sistema de Agua Potable y Alcantarillado del Municipio de  Sucilá.</t>
  </si>
  <si>
    <t>H. Ayuntamiento de Chacsinkin, Yucatán.</t>
  </si>
  <si>
    <t>H. Ayuntamiento de Opichén, yucatán.</t>
  </si>
  <si>
    <t>H. Ayuntamiento de Cansahcab, Yucatán.</t>
  </si>
  <si>
    <t>H. Ayuntamiento de Dzidzantún, Yucatán.</t>
  </si>
  <si>
    <t>H. Ayuntamiento de Panabá, Yucata´n.</t>
  </si>
  <si>
    <t>H. Ayuntamiento de Timucuy, Yucatán.</t>
  </si>
  <si>
    <t>H. Ayuntamiento de Chankom, Yucatán.</t>
  </si>
  <si>
    <t>H. Ayuntamiento de Tahmek, yucatán.</t>
  </si>
  <si>
    <t>H. Ayuntamiento de Tekantó, Yucatán.</t>
  </si>
  <si>
    <t>Sistema de Agua Potable y Alcantarillado del Municipio de Progreso.</t>
  </si>
  <si>
    <t>H. Ayuntamiento de Dzan, Yucatán.</t>
  </si>
  <si>
    <t>H. Ayuntamiento de Kantunil, Yucatán.</t>
  </si>
  <si>
    <t>Secretaria de Desarrollo Rural.</t>
  </si>
  <si>
    <t>Sistema de Agua Potable y Alcantarillado del Municipio de Ticul.</t>
  </si>
  <si>
    <t>H. Ayuntamiento de Sudzal, Yucatán.</t>
  </si>
  <si>
    <t>H. Ayuntamiento de Telchac Pueblo, Yucatán.</t>
  </si>
  <si>
    <t>H. Ayuntamiento de Progreso, Yucatán.</t>
  </si>
  <si>
    <t>Instituto para la Construcción y Conservación de Obra Pública en Yucatán. INCCOPY.</t>
  </si>
  <si>
    <t>H. Ayuntamiento de Chemax, Yucatán.</t>
  </si>
  <si>
    <t>H. Ayuntamiento de Ticul, yucatán.</t>
  </si>
  <si>
    <t>H. Ayuntamiento de Baca, Yucatán.</t>
  </si>
  <si>
    <t>H. Ayuntamiento de Dzilam González, yucatán.</t>
  </si>
  <si>
    <t>H. Ayuntamiento de Yaxcabá, Yucatán.</t>
  </si>
  <si>
    <t>H. Ayuntamiento de Buctzoz, Yucatán.</t>
  </si>
  <si>
    <t>H. Ayuntamiento de Homún, Yucatán.</t>
  </si>
  <si>
    <t>H. Ayuntamiento de Mérida, Yucatán.</t>
  </si>
  <si>
    <t>H. Ayuntamiento de Muna, Yucatán.</t>
  </si>
  <si>
    <t>H. Ayuntamiento de Valladolid, Yucatán.</t>
  </si>
  <si>
    <t>H.  Ayuntamiento de Cenotillo, Yucatán.</t>
  </si>
  <si>
    <t>H. Ayuntamiento de Sucilá, Yucatán.</t>
  </si>
  <si>
    <t>H. Ayuntamiento de Motul, Yucatán.</t>
  </si>
  <si>
    <t>H. Ayuntamiento de Tekax, Yucatán.</t>
  </si>
  <si>
    <t>Secretaria de Administración y Finanzas.</t>
  </si>
  <si>
    <t>Servicios de Salud de Yucatán (SSY).</t>
  </si>
  <si>
    <t>Secretaría de Desarrollo Social (SEDESOL).</t>
  </si>
  <si>
    <t>Secretaria General Gobierno.</t>
  </si>
  <si>
    <t>Fondo de Fomento Agropecuario de Yucatán (FOFAY).</t>
  </si>
  <si>
    <t>H. Ayuntamiento de Abalá, Yucatán.</t>
  </si>
  <si>
    <t>Instituto de Seguridad Social de los Trabajadores del Estado de Yucatán.</t>
  </si>
  <si>
    <t>H. Ayuntamiento de Dzitás, Yucatán.</t>
  </si>
  <si>
    <t>Secretaría de Fomento Turístico SEFOTUR.</t>
  </si>
  <si>
    <t>Fideicomiso de Administración e Inversión para la “Promoción Turística del Estado de Yucatán”. FIPROTUY.</t>
  </si>
  <si>
    <t>Agencia para el Desarrollo de Yucatán.</t>
  </si>
  <si>
    <t>Secretaría Ejecutiva del Sistema Estatal Anticorrupción de Yucatán.</t>
  </si>
  <si>
    <t>Agencia De Administración Fiscal de Yucatán (AAFY).</t>
  </si>
  <si>
    <t>Tribunal de Justicia Adminsitrativa del Estado de Yucatán.</t>
  </si>
  <si>
    <t>Médico a Domicilio, AUDITORIA DE DESEMPEÑO.</t>
  </si>
  <si>
    <t>C1/37/2020</t>
  </si>
  <si>
    <t>C1/49/2020</t>
  </si>
  <si>
    <t>PRAS/DAS/887/2021</t>
  </si>
  <si>
    <t>PRAS/DAS/888/2021</t>
  </si>
  <si>
    <t>PRAS/DAS/889/2021</t>
  </si>
  <si>
    <t>PRAS/DAS/890/2021</t>
  </si>
  <si>
    <t>PRAS/DAS/891/2021</t>
  </si>
  <si>
    <t>PRAS/DAS/893/2021</t>
  </si>
  <si>
    <t>PRAS/DAS/894/2021</t>
  </si>
  <si>
    <t>PRAS/DAS/897/2021</t>
  </si>
  <si>
    <t>PRAS/DAS/900/2021</t>
  </si>
  <si>
    <t>PRAS/DAS/901/2021.</t>
  </si>
  <si>
    <t>PRAS/DAS/902/2021</t>
  </si>
  <si>
    <t>PRAS/DAS/903/2021</t>
  </si>
  <si>
    <t>PRAS/DAS/904/2021</t>
  </si>
  <si>
    <t>PRAS/DAS/896/2021</t>
  </si>
  <si>
    <t>PRAS/DAS/898/2021</t>
  </si>
  <si>
    <t>PRAS/DAS/899/2021</t>
  </si>
  <si>
    <t>PRAS/DAS/895/2021</t>
  </si>
  <si>
    <t>PRAS/DAS/915/2021</t>
  </si>
  <si>
    <t>PRAS/DAS/921/2021</t>
  </si>
  <si>
    <t>PRAS/DAS/924/2021</t>
  </si>
  <si>
    <t>PRAS/DAS/925/2021</t>
  </si>
  <si>
    <t>PRAS/DAS/892/2021</t>
  </si>
  <si>
    <t>PRAS/DAS/918/2021</t>
  </si>
  <si>
    <t>PRAS/DAS/920/2021</t>
  </si>
  <si>
    <t>PRAS/DAS/922/2021</t>
  </si>
  <si>
    <t>PRAS/DAS/923/2021</t>
  </si>
  <si>
    <t>PRAS/DAS/926/2021</t>
  </si>
  <si>
    <t>PRAS/DAS/916/2021</t>
  </si>
  <si>
    <t>PRAS/DAS/917/2021</t>
  </si>
  <si>
    <t>PRAS/DAS/919/2021</t>
  </si>
  <si>
    <t>PRAS/DAS/946/2021</t>
  </si>
  <si>
    <t>PRAS/DAS/950/2021</t>
  </si>
  <si>
    <t>PRAS/DAS/953/2021</t>
  </si>
  <si>
    <t>PRAS/DAS/954/2021</t>
  </si>
  <si>
    <t>PRAS/DAS/956/2021</t>
  </si>
  <si>
    <t>PRAS/DAS/957/2021</t>
  </si>
  <si>
    <t>PRAS/DAS/942/2021</t>
  </si>
  <si>
    <t>PRAS/DAS/948/2021</t>
  </si>
  <si>
    <t>PRAS/DAS/941/2021</t>
  </si>
  <si>
    <t>PRAS/DAS/945/2021</t>
  </si>
  <si>
    <t>PRAS/DAS/949/2021</t>
  </si>
  <si>
    <t>PRAS/DAS/955/2021</t>
  </si>
  <si>
    <t>PRAS/DAS/943/2021</t>
  </si>
  <si>
    <t>PRAS/DAS/951/2021</t>
  </si>
  <si>
    <t>PRAS/DAS/952/2021</t>
  </si>
  <si>
    <t>PRAS/DAS/944/2021</t>
  </si>
  <si>
    <t>PRAS/DAS/947/2021</t>
  </si>
  <si>
    <t>PRAS/DAS/982/2021</t>
  </si>
  <si>
    <t>PRAS/DAS/984/2021</t>
  </si>
  <si>
    <t>PRAS/DAS/980/2021</t>
  </si>
  <si>
    <t>PRAS/DAS/973/2021</t>
  </si>
  <si>
    <t>PRAS/DAS/985/2021</t>
  </si>
  <si>
    <t>PRAS/DAS/970/2021</t>
  </si>
  <si>
    <t>PRAS/DAS/974/2021</t>
  </si>
  <si>
    <t>PRAS/DAS/987/2021</t>
  </si>
  <si>
    <t>PRAS/DAS/971/2021</t>
  </si>
  <si>
    <t>PRAS/DAS/976/2021</t>
  </si>
  <si>
    <t>PRAS/DAS/977/2021</t>
  </si>
  <si>
    <t>PRAS/DAS/979/2021</t>
  </si>
  <si>
    <t>PRAS/DAS/986/2021</t>
  </si>
  <si>
    <t>PRAS/DAS/972/2021</t>
  </si>
  <si>
    <t>PRAS/DAS/981/2021</t>
  </si>
  <si>
    <t>PRAS/DAS/978/2021</t>
  </si>
  <si>
    <t>PRAS/DAS/983/2021</t>
  </si>
  <si>
    <t>PRAS/DAS/969/2021</t>
  </si>
  <si>
    <t>PRAS/DAS/975/2021</t>
  </si>
  <si>
    <t>PRAS/DAS/905/2021</t>
  </si>
  <si>
    <t>PRAS/DAS/959/2021</t>
  </si>
  <si>
    <t>PRAS/DAS/960/2021</t>
  </si>
  <si>
    <t>PRAS/DAS/927/2021</t>
  </si>
  <si>
    <t>PRAS/DAS/958/2021</t>
  </si>
  <si>
    <t>PRAS/DAS/961/2021</t>
  </si>
  <si>
    <t>PRAS/DAS/988/2021</t>
  </si>
  <si>
    <t>PRAS/DAS/940/2021</t>
  </si>
  <si>
    <t>PRAS/DAS/1006/2021</t>
  </si>
  <si>
    <t>PRAS/DAS/1007/2021</t>
  </si>
  <si>
    <t>PRAS/DAS/1005/2021</t>
  </si>
  <si>
    <t>PRAS/DAS/1004/2021</t>
  </si>
  <si>
    <t>PRAS/DAS/1008/2021</t>
  </si>
  <si>
    <t>PRAS/DAS/914/2021</t>
  </si>
  <si>
    <t>PRAS/DAS/911/2021</t>
  </si>
  <si>
    <t>PRAS/DAS/906/2021</t>
  </si>
  <si>
    <t>PRAS/DAS/907/2021</t>
  </si>
  <si>
    <t>PRAS/DAS/909/2021</t>
  </si>
  <si>
    <t>PRAS/DAS/928/2021</t>
  </si>
  <si>
    <t>PRAS/DAS/929/2021</t>
  </si>
  <si>
    <t>PRAS/DAS/933/2021</t>
  </si>
  <si>
    <t>PRAS/DAS/937/2021</t>
  </si>
  <si>
    <t>PRAS/DAS/939/2021</t>
  </si>
  <si>
    <t>PRAS/DAS/962/2021</t>
  </si>
  <si>
    <t>PRAS/DAS/963/2021</t>
  </si>
  <si>
    <t>PRAS/DAS/964/2021</t>
  </si>
  <si>
    <t>PRAS/DAS/966/2021</t>
  </si>
  <si>
    <t>PRAS/DAS/967/2021</t>
  </si>
  <si>
    <t>PRAS/DAS/989/2021</t>
  </si>
  <si>
    <t>PRAS/DAS/994/2021</t>
  </si>
  <si>
    <t>PRAS/DAS/995/2021</t>
  </si>
  <si>
    <t>PRAS/DAS/1001/2021</t>
  </si>
  <si>
    <t>PRAS/DAS/997/2021</t>
  </si>
  <si>
    <t>PRAS/DAS/996/2021</t>
  </si>
  <si>
    <t>PRAS/DAS/1002/2021</t>
  </si>
  <si>
    <t>PRAS/DAS/999/2021</t>
  </si>
  <si>
    <t>PRAS/DAS/1003/2021</t>
  </si>
  <si>
    <t>PRAS/DAS/913/2021</t>
  </si>
  <si>
    <t>PRAS/DAS/910/2021</t>
  </si>
  <si>
    <t>PRAS/DAS/912/2021</t>
  </si>
  <si>
    <t>PRAS/DAS/908/2021</t>
  </si>
  <si>
    <t>PRAS/DAS/930/2021</t>
  </si>
  <si>
    <t>PRAS/DAS/931/2021</t>
  </si>
  <si>
    <t>PRAS/DAS/932/2021</t>
  </si>
  <si>
    <t>PRAS/DAS/934/2021</t>
  </si>
  <si>
    <t>PRAS/DAS/936/2021</t>
  </si>
  <si>
    <t>PRAS/DAS/935/2021</t>
  </si>
  <si>
    <t>PRAS/DAS/938/2021</t>
  </si>
  <si>
    <t>PRAS/DAS/1009/2021</t>
  </si>
  <si>
    <t>PRAS/DAS/965/2021</t>
  </si>
  <si>
    <t>PRAS/DAS/968/2021</t>
  </si>
  <si>
    <t>PRAS/DAS/991/2021</t>
  </si>
  <si>
    <t>PRAS/DAS/1000/2021</t>
  </si>
  <si>
    <t>PRAS/DAS/998/2021</t>
  </si>
  <si>
    <t>PRAS/DAS/992/2021</t>
  </si>
  <si>
    <t>PRAS/DAS/993/2021</t>
  </si>
  <si>
    <t>PRAS/DAS/990/2021</t>
  </si>
  <si>
    <t>En PNS logró solventar dos obs.</t>
  </si>
  <si>
    <t>En PNS logró solventar tres obs.</t>
  </si>
  <si>
    <t>En PNS logró solventar cinco obs.</t>
  </si>
  <si>
    <t>En PNS logró solventar cuatro obs.</t>
  </si>
  <si>
    <t>En PNS logró solventar seis obs.</t>
  </si>
  <si>
    <t>En PNS logró solventar once obs.</t>
  </si>
  <si>
    <t>En PNS logró solventar siete obs.</t>
  </si>
  <si>
    <t>No dio lugar a P.O.</t>
  </si>
  <si>
    <t>DAS/1404/2021</t>
  </si>
  <si>
    <t xml:space="preserve">DAS/1404/2021 </t>
  </si>
  <si>
    <t xml:space="preserve">DAS/1404/2021 DAS/1405/2021 </t>
  </si>
  <si>
    <t>DAS/1404/2021 DAS/1405/2021 DAS/1406/2021</t>
  </si>
  <si>
    <t xml:space="preserve">DAS/1405/2021 </t>
  </si>
  <si>
    <t>DAS/1404/2021 DAS/1406/2021</t>
  </si>
  <si>
    <t>DAS/1406/2021</t>
  </si>
  <si>
    <t>PRAS/DAS/1634/2021</t>
  </si>
  <si>
    <t>PRAS/DAS/1635/2021</t>
  </si>
  <si>
    <t>PRAS/DAS/1624/2021</t>
  </si>
  <si>
    <t>PRAS/DAS/1601/2021</t>
  </si>
  <si>
    <t>PRAS/DAS/1625/2021</t>
  </si>
  <si>
    <t>PRAS/DAS/1636/2021</t>
  </si>
  <si>
    <t>PRAS/DAS/1603/2021</t>
  </si>
  <si>
    <t>PRAS/DAS/1602/2021</t>
  </si>
  <si>
    <t>PRAS/DAS/1604/2021</t>
  </si>
  <si>
    <t>PRAS/DAS/1637/2021</t>
  </si>
  <si>
    <t>PRAS/DAS/1605/2021</t>
  </si>
  <si>
    <t>PRAS/DAS/1606/2021</t>
  </si>
  <si>
    <t>PRAS/DAS/1638/2021</t>
  </si>
  <si>
    <t>PRAS/DAS/1654/2021</t>
  </si>
  <si>
    <t>PRAS/DAS/1607/2021</t>
  </si>
  <si>
    <t>PRAS/DAS/1608/2021</t>
  </si>
  <si>
    <t>PRAS/DAS/1609/2021</t>
  </si>
  <si>
    <t>PRAS/DAS/1639/2021</t>
  </si>
  <si>
    <t>PRAS/DAS/1640/2021</t>
  </si>
  <si>
    <t>PRAS/DAS/1610/2021</t>
  </si>
  <si>
    <t>PRAS/DAS/1611/2021</t>
  </si>
  <si>
    <t>PRAS/DAS/1612/2021</t>
  </si>
  <si>
    <t>PRAS/DAS/1613/2021</t>
  </si>
  <si>
    <t>PRAS/DAS/1614/2021</t>
  </si>
  <si>
    <t>PRAS/DAS/1641/2021</t>
  </si>
  <si>
    <t>PRAS/DAS/1626/2021</t>
  </si>
  <si>
    <t>PRAS/DAS/1642/2021</t>
  </si>
  <si>
    <t>PRAS/DAS/1643/2021</t>
  </si>
  <si>
    <t>PRAS/DAS/1627/2021</t>
  </si>
  <si>
    <t>PRAS/DAS/1644/2021</t>
  </si>
  <si>
    <t>PRAS/DAS/1615/2021</t>
  </si>
  <si>
    <t>PRAS/DAS/1616/2021</t>
  </si>
  <si>
    <t>PRAS/DAS/1617/2021</t>
  </si>
  <si>
    <t>PRAS/DAS/1645/2021</t>
  </si>
  <si>
    <t>PRAS/DAS/1628/2021</t>
  </si>
  <si>
    <t>PRAS/DAS/1646/2021</t>
  </si>
  <si>
    <t>PRAS/DAS/1655/2021.</t>
  </si>
  <si>
    <t>PRAS/DAS/1618/2021</t>
  </si>
  <si>
    <t>PRAS/DAS/1619/2021</t>
  </si>
  <si>
    <t>PRAS/DAS/1620/2021</t>
  </si>
  <si>
    <t>PRAS/DAS/1647/2021</t>
  </si>
  <si>
    <t>PRAS/DAS/1657/2021</t>
  </si>
  <si>
    <t>PRAS/DAS/1669/2021</t>
  </si>
  <si>
    <t>PRAS/DAS/1664/2021</t>
  </si>
  <si>
    <t>PRAS/DAS/1673/2021</t>
  </si>
  <si>
    <t>PRAS/DAS/1665/2021</t>
  </si>
  <si>
    <t>PRAS/DAS/1667/2021</t>
  </si>
  <si>
    <t>PRAS/DAS/1660/2021</t>
  </si>
  <si>
    <t>PRAS/DAS/1653/2021</t>
  </si>
  <si>
    <t>PRAS/DAS/1652/2021</t>
  </si>
  <si>
    <t>PRAS/DAS/1631/2021</t>
  </si>
  <si>
    <t>PRAS/DAS/1658/2021</t>
  </si>
  <si>
    <t>PRAS/DAS/1670/2021</t>
  </si>
  <si>
    <t>PRAS/DAS/1671/2021</t>
  </si>
  <si>
    <t>PRAS/DAS/1632/2021</t>
  </si>
  <si>
    <t>PRAS/DAS/1621/2021</t>
  </si>
  <si>
    <t>PRAS/DAS/1662/2021</t>
  </si>
  <si>
    <t>PRAS/DAS/1633/2021</t>
  </si>
  <si>
    <t>PRAS/DAS/1650/2021</t>
  </si>
  <si>
    <t>PRAS/DAS/1672/2021</t>
  </si>
  <si>
    <t>PRAS/DAS/1623/2021</t>
  </si>
  <si>
    <t>PRAS/DAS/1648/2021</t>
  </si>
  <si>
    <t>PRAS/DAS/1666/2021</t>
  </si>
  <si>
    <t>PRAS/DAS/1622/2021</t>
  </si>
  <si>
    <t>PRAS/DAS/1663/2021</t>
  </si>
  <si>
    <t>PRAS/DAS/1656/2021</t>
  </si>
  <si>
    <t>PRAS/DAS/1651/2021</t>
  </si>
  <si>
    <t>PRAS/DAS/1629/2021</t>
  </si>
  <si>
    <t>PRAS/DAS/1674/2021</t>
  </si>
  <si>
    <t>PRAS/DAS/1661/2021</t>
  </si>
  <si>
    <t>PRAS/DAS/1668/2021</t>
  </si>
  <si>
    <t>PRAS/DAS/1659/2021</t>
  </si>
  <si>
    <t>PRAS/DAS/1630/2021</t>
  </si>
  <si>
    <t>PRAS/DAS/1649/2021</t>
  </si>
  <si>
    <t>En PNS logró solventar nueve obs.</t>
  </si>
  <si>
    <t>En PNS logró solventar doce obs.</t>
  </si>
  <si>
    <t>En PNS logró solventar ocho obs.</t>
  </si>
  <si>
    <t>En PNS logró solventar diez obs.</t>
  </si>
  <si>
    <t>2 denuncias: C1/42/2020 Y FEDD/YUC/MER/000085/2021</t>
  </si>
  <si>
    <t>C1/46/2020</t>
  </si>
  <si>
    <t>En PNS logró solventar una obs.; En relación a la denuncia de hechos con número C1/37/2020, la fiscalia especialiazada en combate a la corrupción dictó el no ejercicio de la acción penal por haber suscrito un acuerdo reparatorio.</t>
  </si>
  <si>
    <t>En PNS logró solventar seis obs.; En relación a la denuncia de hechos con número C1/42/2020, la fiscalia especialiazada en combate a la corrupción dictó el no ejercicio de la acción penal por haber suscrito un acuerdo reparatorio.</t>
  </si>
  <si>
    <t>C1/09/2021</t>
  </si>
  <si>
    <t>C1/14/2021</t>
  </si>
  <si>
    <t>Municipio</t>
  </si>
  <si>
    <t>Paramunicipal</t>
  </si>
  <si>
    <t>Entidad</t>
  </si>
  <si>
    <t>ANEXO 2</t>
  </si>
  <si>
    <t>TOTAL PRIMERA ENTREGA (JUNIO 2020)</t>
  </si>
  <si>
    <t>TOTAL SEGUNDA ENTREGA (OCTUBRE 2020)</t>
  </si>
  <si>
    <t>TOTAL TERCERA ENTREGA (FEBRERO 2021)</t>
  </si>
  <si>
    <t>x</t>
  </si>
  <si>
    <t>.</t>
  </si>
  <si>
    <t>se encuentra en la unidad de investigación en la etapa de investigación por 3 observaciones</t>
  </si>
  <si>
    <t>se encuentra en la unidad de investigación en la etapa de investigación por 1 observación</t>
  </si>
  <si>
    <t>se encuentra en la unidad de investigación en la etapa de investigación por 13 observaciones</t>
  </si>
  <si>
    <t>sin observaciones pendientes</t>
  </si>
  <si>
    <t>se encuentra en la unidad de investigación en la etapa de investigación por 2 observaciones</t>
  </si>
  <si>
    <t>se encuentra en la unidad de investigación en la etapa de investigación por 5 observaciones</t>
  </si>
  <si>
    <t>se encuentra en la unidad de investigación en la etapa de investigación por 6 observaciones</t>
  </si>
  <si>
    <t>no existen observaciones pendientes</t>
  </si>
  <si>
    <t>se encuentra en la unidad de investigación en la etapa de investigación por 10 observaciones</t>
  </si>
  <si>
    <t>se encuentra en la unidad de investigación en la etapa de investigación por 7 observaciones</t>
  </si>
  <si>
    <t>se encuentra en la unidad de investigación en la etapa de investigación por 8 observaciones</t>
  </si>
  <si>
    <t>se encuentra en la unidad de investigación en la etapa de investigación por 5 observaciones. En relación a la denuncia de hechos con número C1/37/2020, la fiscalia especialiazada en combate a la corrupción dictó el no ejercicio de la acción penal por haber suscrito un acuerdo reparatorio.</t>
  </si>
  <si>
    <t>se encuentra en la unidad de investigación en la etapa de investigación por 4 observaciones</t>
  </si>
  <si>
    <t>se encuentra en la unidad de investigación en la etapa de investigación por 11 observaciones</t>
  </si>
  <si>
    <t>La unidad de investigación declino competencia al OIC</t>
  </si>
  <si>
    <t>se encuentra en la unidad de investigación en la etapa de investigación por 17 observaciones</t>
  </si>
  <si>
    <t>se encuentra en la unidad de investigación en la etapa de investigación por 14 observaciones.; En relación a la denuncia de hechos con número C1/42/2020, la fiscalia especialiazada en combate a la corrupción dictó el no ejercicio de la acción penal por haber suscrito un acuerdo reparatorio.</t>
  </si>
  <si>
    <t>se encuentra en la unidad de investigación en la etapa de investigación por 16 observaciones</t>
  </si>
  <si>
    <t>se encuentra en la unidad de investigación en la etapa de investigación por 22 observaciones</t>
  </si>
  <si>
    <t>se encuentra en la unidad de investigación en la etapa de investigación por 18 observaciones</t>
  </si>
  <si>
    <t>La unidad de investigación emitió un acuerdo de inexistencia de faltas administrativas (conclusión y archivo)</t>
  </si>
  <si>
    <t>se encuentra en la unidad de investigación en la etapa de investigación por 1 observaciones</t>
  </si>
  <si>
    <t>se encuentra en la unidad de investigación en la etapa de investigación por 12 observaciones</t>
  </si>
  <si>
    <t>se encuentra en la unidad de investigación en la etapa de investigación por 9 observaciones</t>
  </si>
  <si>
    <t>se encuentra en la unidad de investigación en la etapa de investigación por 14 observaciones</t>
  </si>
  <si>
    <t>se encuentra en la unidad de investigación en la etapa de investigación por 15 observaciones</t>
  </si>
  <si>
    <t>se encuentra en la unidad de investigación en la etapa de investigación por 19 observaciones</t>
  </si>
  <si>
    <t>se encuentra en la unidad de investigación en la etapa de investigación por 28 observaciones</t>
  </si>
  <si>
    <t>se encuentra en la unidad de investigación en la etapa de investigación por 30 observaciones</t>
  </si>
  <si>
    <t>se encuentra en la unidad de investigación en la etapa de investigación por 23 observaciones</t>
  </si>
  <si>
    <t>se encuentra en la unidad de investigación en la etapa de investigación por 21 observaciones</t>
  </si>
  <si>
    <t>se encuentra en la unidad de investigación en la etapa de investigación por 20 observaciones</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</si>
  <si>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Sotuta, se reportó que el número de observaciones contenidas en el Pliego de observaciones concluido, fue de 11, siendo que debieron reportarse 12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</si>
  <si>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Seyé, se reportó que el número de observaciones contenidas en el Pliego de observaciones concluido, fue de 18, siendo que debieron reportarse 19 (lo anterior en virtud de que la observación número 11,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</si>
  <si>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Teabo, se reportó que el número de observaciones contenidas en el Pliego de observaciones concluido, fue de 9, siendo que debieron reportarse 10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</si>
  <si>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</si>
  <si>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Conkal, se reportó que el número de observaciones contenidas en el Pliego de observaciones concluido, fue de 4, siendo que debieron reportarse 5 (lo anterior en virtud de que la observación número 7,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</si>
  <si>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Tekit, se reportó que el número de observaciones contenidas en el Pliego de observaciones concluido, fue de 6, siendo que debieron reportarse 7 (lo anterior en virtud de que la observación número 15,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</si>
  <si>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Espita, se reportó que el número de observaciones contenidas en el Pliego de observaciones concluido, fue de 24, siendo que debieron reportarse 28 (lo anterior en virtud de que las observaciones números 6, 8, 11 y 17, se encuentran divididas cada una, en dos recurrentes diferentes,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</si>
  <si>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Telchac Puerto, se reportó que el número de observaciones contenidas en el Pliego de observaciones concluido, fue de 21, siendo que debieron reportarse 19 (lo anterior en virtud de que las observaciones números 5 y 6,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</si>
  <si>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Akil, se reportó que el número de observaciones contenidas en el Pliego de observaciones concluido, fue de 14, siendo que debieron reportarse 12 (lo anterior en virtud de que las observaciones números 8 y 9,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</si>
  <si>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Tinum, se reportó que el número de observaciones contenidas en el Pliego de observaciones concluido, fue de 11, siendo que debieron reportarse 12 (lo anterior en virtud de que la observación número 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</si>
  <si>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Tizimín, se reportó que el número de observaciones contenidas en el Pliego de observaciones concluido, fue de 10, siendo que debieron reportarse 12 (lo anterior en virtud de que las observaciones número 5 y 15, se encuentran divididas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</si>
  <si>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Tecoh, se reportó que el número de observaciones contenidas en el Pliego de observaciones concluido, fue de 18, siendo que debieron reportarse 20 (lo anterior en virtud de que las observaciones números 13 y 34, se encuentran divididas en dos recurrentes diferentes, de las cuales una solventó, pero la otra quedo sin solventar).</t>
    </r>
  </si>
  <si>
    <t>Corte al Primer Trimestre de 2022 (31 de marzo de 2022)</t>
  </si>
  <si>
    <t>PRIMERA ENTREGA (JUNIO 2020)</t>
  </si>
  <si>
    <t>SEGUNDA ENTREGA (OCTUBRE 2020)</t>
  </si>
  <si>
    <t>TERECERA ENTREGA (FEBRERO 2021)</t>
  </si>
  <si>
    <t>GRAN TOTAL CUENTA PÚBLICA 2019</t>
  </si>
  <si>
    <t>Fe de erratas:</t>
  </si>
  <si>
    <r>
      <t xml:space="preserve">*Nota:  Cabe aclarar que, con respecto a la columna de la acción correspondiente al </t>
    </r>
    <r>
      <rPr>
        <b/>
        <sz val="11"/>
        <color theme="1"/>
        <rFont val="Roboto"/>
      </rPr>
      <t>Pliego de observaciones (PO)/ Concluido/Obs. Concluidas</t>
    </r>
    <r>
      <rPr>
        <sz val="11"/>
        <color theme="1"/>
        <rFont val="Roboto"/>
      </rPr>
      <t>, el número de observaciones que se detallan corresponden a las observaciones que la Entidad Fiscalizada no logró acreditar en el Pliego y que fueron debidamente remitidas a la Unidad de Investigación de ésta Auditoría Superior.</t>
    </r>
  </si>
  <si>
    <t>PO *</t>
  </si>
  <si>
    <t>Concluido *</t>
  </si>
  <si>
    <t>Obs. Contenidas *</t>
  </si>
  <si>
    <t>H. Ayuntamiento de Hoctún, Yucatán.</t>
  </si>
  <si>
    <t>H. Ayuntamiento de Mayapán, Yucatán.</t>
  </si>
  <si>
    <t>H. Ayuntamiento de Uayma, Yucatán.</t>
  </si>
  <si>
    <t xml:space="preserve">H. Ayuntamiento de Umán, Yucatán. </t>
  </si>
  <si>
    <t>H. Ayuntamiento de Sinanché, Yucatán.</t>
  </si>
  <si>
    <t>H. Ayuntamiento de Chumayel, Yucatán.</t>
  </si>
  <si>
    <t>H. Ayuntamiento de Tunkás, Yucatán.</t>
  </si>
  <si>
    <t>H. Ayuntamiento de Celestún, Yucatán.</t>
  </si>
  <si>
    <t>H. Ayuntamiento de Sanahcat, Yucat´pan.</t>
  </si>
  <si>
    <t>H. Ayuntamiento de Sotuta, Yucatán.</t>
  </si>
  <si>
    <t>H. Ayuntamiento de Kaua, Yucatán.</t>
  </si>
  <si>
    <t>H. Ayuntamiento de Seyé, Yucatán.</t>
  </si>
  <si>
    <t>H. Ayuntamiento de Teabo, Yucatán.</t>
  </si>
  <si>
    <t>H. Ayuntamiento de Huhí, Yucatán.</t>
  </si>
  <si>
    <t>H. Ayuntamiento de Maní, Yucatán.</t>
  </si>
  <si>
    <t>H. Ayuntamiento de Conkal, Yucatán.</t>
  </si>
  <si>
    <t>H. Ayuntamiento de Bokobá, Yucatán.</t>
  </si>
  <si>
    <t>H. Ayuntamiento de Chapab, Yucatán.</t>
  </si>
  <si>
    <t>H. Ayuntamiento de Tixkokob, Yucatán.</t>
  </si>
  <si>
    <t>H. Ayuntamiento de Tekit, Yucatán.</t>
  </si>
  <si>
    <t>H. Ayuntamiento de Espita, Yucatán.</t>
  </si>
  <si>
    <t>H. Ayuntamiento de Telchac Puerto, Yucatán.</t>
  </si>
  <si>
    <t>H. Ayuntamiento de Acanceh, Yucatán.</t>
  </si>
  <si>
    <t>H. Ayuntamiento de Akil, Yucatán.</t>
  </si>
  <si>
    <t>H. Ayuntamiento de Chichimilá, Yucatán.</t>
  </si>
  <si>
    <t>H. Ayuntamiento de Oxkutzcab, Yucatán.</t>
  </si>
  <si>
    <t>H. Ayuntamiento de Tinum, Yucatán.</t>
  </si>
  <si>
    <t>H. Ayuntamiento de Tizimín, Yucatán.</t>
  </si>
  <si>
    <t>H. Ayuntamiento de Halachó, Yucatán.</t>
  </si>
  <si>
    <t>H. Ayuntamiento de Peto, Yucatán.</t>
  </si>
  <si>
    <t>H. Ayuntamiento de Tecoh, Yucatán.</t>
  </si>
  <si>
    <t>H. Ayuntamiento de Hunucmá, Yucatán.</t>
  </si>
  <si>
    <t>H. Ayuntamiento de Kanasín, Yucatán.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</si>
</sst>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8" formatCode="&quot;$&quot;#,##0.00;[Red]\-&quot;$&quot;#,##0.00"/>
    <numFmt numFmtId="44" formatCode="_-&quot;$&quot;* #,##0.00_-;\-&quot;$&quot;* #,##0.00_-;_-&quot;$&quot;* &quot;-&quot;??_-;_-@_-"/>
    <numFmt numFmtId="43" formatCode="_-* #,##0.00_-;\-* #,##0.00_-;_-* &quot;-&quot;??_-;_-@_-"/>
    <numFmt numFmtId="164" formatCode="&quot;$&quot;#,##0.00"/>
  </numFmts>
  <fonts count="30">
    <font>
      <sz val="11"/>
      <color theme="1"/>
      <name val="Calibri"/>
      <family val="2"/>
      <scheme val="minor"/>
    </font>
    <font>
      <sz val="12"/>
      <color theme="1"/>
      <name val="Calibri"/>
      <family val="2"/>
      <scheme val="minor"/>
    </font>
    <font>
      <b/>
      <sz val="10"/>
      <color theme="1"/>
      <name val="Calibri"/>
      <family val="2"/>
      <scheme val="minor"/>
    </font>
    <font>
      <b/>
      <sz val="10"/>
      <name val="Arial Narrow"/>
      <family val="2"/>
    </font>
    <font>
      <sz val="11"/>
      <color theme="1"/>
      <name val="Arial Narrow"/>
      <family val="2"/>
    </font>
    <font>
      <sz val="11"/>
      <color rgb="FF000000"/>
      <name val="Arial Narrow"/>
      <family val="2"/>
    </font>
    <font>
      <sz val="11"/>
      <name val="Arial Narrow"/>
      <family val="2"/>
    </font>
    <font>
      <b/>
      <sz val="11"/>
      <name val="Arial Narrow"/>
      <family val="2"/>
    </font>
    <font>
      <b/>
      <sz val="9"/>
      <color indexed="81"/>
      <name val="Tahoma"/>
      <family val="2"/>
    </font>
    <font>
      <sz val="9"/>
      <color indexed="81"/>
      <name val="Tahoma"/>
      <family val="2"/>
    </font>
    <font>
      <b/>
      <sz val="11"/>
      <color theme="1"/>
      <name val="Calibri"/>
      <family val="2"/>
      <scheme val="minor"/>
    </font>
    <font>
      <sz val="11"/>
      <color theme="1"/>
      <name val="Calibri"/>
      <family val="2"/>
      <scheme val="minor"/>
    </font>
    <font>
      <b/>
      <sz val="16"/>
      <color theme="1"/>
      <name val="Calibri"/>
      <family val="2"/>
      <scheme val="minor"/>
    </font>
    <font>
      <b/>
      <sz val="11"/>
      <color theme="1"/>
      <name val="Arial Narrow"/>
      <family val="2"/>
    </font>
    <font>
      <sz val="12"/>
      <color theme="1"/>
      <name val="Arial Black"/>
      <family val="2"/>
    </font>
    <font>
      <b/>
      <sz val="12"/>
      <name val="Arial Black"/>
      <family val="2"/>
    </font>
    <font>
      <sz val="12"/>
      <color theme="1"/>
      <name val="Arial Narrow"/>
      <family val="2"/>
    </font>
    <font>
      <sz val="12"/>
      <name val="Arial Narrow"/>
      <family val="2"/>
    </font>
    <font>
      <sz val="11"/>
      <color rgb="FF000000"/>
      <name val="Calibri"/>
      <family val="2"/>
    </font>
    <font>
      <b/>
      <sz val="16"/>
      <color theme="1"/>
      <name val="Roboto"/>
    </font>
    <font>
      <sz val="11"/>
      <color theme="1"/>
      <name val="Roboto"/>
    </font>
    <font>
      <sz val="12"/>
      <color theme="1"/>
      <name val="Roboto"/>
    </font>
    <font>
      <b/>
      <sz val="11"/>
      <color theme="1"/>
      <name val="Roboto"/>
    </font>
    <font>
      <b/>
      <sz val="9"/>
      <name val="Roboto"/>
    </font>
    <font>
      <b/>
      <sz val="9"/>
      <color theme="1"/>
      <name val="Roboto"/>
    </font>
    <font>
      <sz val="9"/>
      <color theme="1"/>
      <name val="Roboto"/>
    </font>
    <font>
      <sz val="9"/>
      <name val="Roboto"/>
    </font>
    <font>
      <sz val="9"/>
      <color rgb="FF000000"/>
      <name val="Roboto"/>
    </font>
    <font>
      <sz val="9"/>
      <color rgb="FFFF0000"/>
      <name val="Roboto"/>
    </font>
    <font>
      <sz val="7"/>
      <color theme="1"/>
      <name val="Times New Roman"/>
      <family val="1"/>
    </font>
  </fonts>
  <fills count="11">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FFFF"/>
        <bgColor rgb="FF000000"/>
      </patternFill>
    </fill>
    <fill>
      <patternFill patternType="solid">
        <fgColor theme="0" tint="-4.9989318521683403E-2"/>
        <bgColor indexed="64"/>
      </patternFill>
    </fill>
    <fill>
      <patternFill patternType="solid">
        <fgColor theme="2"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14999847407452621"/>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thin">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style="medium">
        <color indexed="64"/>
      </left>
      <right/>
      <top/>
      <bottom/>
      <diagonal/>
    </border>
    <border>
      <left/>
      <right style="medium">
        <color indexed="64"/>
      </right>
      <top/>
      <bottom/>
      <diagonal/>
    </border>
  </borders>
  <cellStyleXfs count="25">
    <xf numFmtId="0" fontId="0" fillId="0" borderId="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cellStyleXfs>
  <cellXfs count="225">
    <xf numFmtId="0" fontId="0" fillId="0" borderId="0" xfId="0"/>
    <xf numFmtId="0" fontId="1" fillId="0" borderId="0" xfId="0" applyFont="1"/>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Border="1" applyAlignment="1">
      <alignment horizontal="center" vertical="center"/>
    </xf>
    <xf numFmtId="49" fontId="4" fillId="2" borderId="1" xfId="0" applyNumberFormat="1" applyFont="1" applyFill="1" applyBorder="1" applyAlignment="1">
      <alignment horizontal="center" vertical="center"/>
    </xf>
    <xf numFmtId="0" fontId="0" fillId="0" borderId="1" xfId="0" applyBorder="1"/>
    <xf numFmtId="0" fontId="10" fillId="0" borderId="0" xfId="0" applyFont="1" applyAlignment="1">
      <alignment horizontal="center" vertical="center"/>
    </xf>
    <xf numFmtId="0" fontId="4" fillId="0"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0" xfId="0" applyAlignment="1">
      <alignment horizontal="center" vertical="center" wrapText="1"/>
    </xf>
    <xf numFmtId="0" fontId="4" fillId="0" borderId="0" xfId="0" applyFont="1"/>
    <xf numFmtId="0" fontId="4" fillId="0" borderId="1" xfId="0" applyFont="1" applyBorder="1"/>
    <xf numFmtId="0" fontId="4" fillId="0" borderId="0" xfId="0" applyFont="1" applyAlignment="1">
      <alignment horizontal="center" vertical="center"/>
    </xf>
    <xf numFmtId="0" fontId="4" fillId="2" borderId="1" xfId="0" applyFont="1" applyFill="1" applyBorder="1" applyAlignment="1">
      <alignment horizontal="center"/>
    </xf>
    <xf numFmtId="0" fontId="0" fillId="0" borderId="0" xfId="0" applyAlignment="1">
      <alignment horizontal="center" vertical="center"/>
    </xf>
    <xf numFmtId="0" fontId="4" fillId="4" borderId="1" xfId="0" applyFont="1" applyFill="1" applyBorder="1" applyAlignment="1">
      <alignment horizontal="center" vertical="center"/>
    </xf>
    <xf numFmtId="49" fontId="0" fillId="2" borderId="1" xfId="0" applyNumberFormat="1" applyFont="1" applyFill="1" applyBorder="1" applyAlignment="1">
      <alignment horizontal="center" vertical="center"/>
    </xf>
    <xf numFmtId="0" fontId="4" fillId="0" borderId="0" xfId="0" applyFont="1" applyAlignment="1">
      <alignment horizontal="center" wrapText="1"/>
    </xf>
    <xf numFmtId="0" fontId="0" fillId="2" borderId="1" xfId="0" applyFill="1" applyBorder="1" applyAlignment="1">
      <alignment horizontal="center" vertical="center"/>
    </xf>
    <xf numFmtId="0" fontId="0" fillId="2" borderId="0" xfId="0" applyFill="1" applyAlignment="1">
      <alignment horizontal="center" vertical="center"/>
    </xf>
    <xf numFmtId="0" fontId="4" fillId="2" borderId="1" xfId="0" applyFont="1" applyFill="1" applyBorder="1"/>
    <xf numFmtId="0" fontId="0" fillId="2" borderId="1" xfId="0" applyFont="1" applyFill="1" applyBorder="1" applyAlignment="1">
      <alignment horizontal="center" vertical="center"/>
    </xf>
    <xf numFmtId="0" fontId="0" fillId="2" borderId="1" xfId="0" applyFill="1" applyBorder="1"/>
    <xf numFmtId="0" fontId="4" fillId="0" borderId="2" xfId="0" applyFont="1" applyBorder="1"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0" xfId="0" applyFont="1" applyBorder="1"/>
    <xf numFmtId="0" fontId="4" fillId="0" borderId="0" xfId="0" applyFont="1" applyBorder="1"/>
    <xf numFmtId="0" fontId="4" fillId="0" borderId="0" xfId="0" applyFont="1" applyBorder="1" applyAlignment="1">
      <alignment horizontal="center" vertical="center"/>
    </xf>
    <xf numFmtId="0" fontId="0" fillId="0" borderId="0" xfId="0" applyBorder="1"/>
    <xf numFmtId="0" fontId="4" fillId="0" borderId="3" xfId="0" applyFont="1" applyBorder="1" applyAlignment="1">
      <alignment vertical="center"/>
    </xf>
    <xf numFmtId="0" fontId="0" fillId="0" borderId="4" xfId="0" applyBorder="1"/>
    <xf numFmtId="0" fontId="4" fillId="0" borderId="0" xfId="0" applyFont="1" applyBorder="1" applyAlignment="1">
      <alignment vertical="center"/>
    </xf>
    <xf numFmtId="0" fontId="4" fillId="0" borderId="1" xfId="0" applyFont="1" applyBorder="1" applyAlignment="1">
      <alignment wrapText="1"/>
    </xf>
    <xf numFmtId="0" fontId="13" fillId="3" borderId="1" xfId="0" applyFont="1" applyFill="1" applyBorder="1" applyAlignment="1">
      <alignment horizontal="center" vertical="center"/>
    </xf>
    <xf numFmtId="0" fontId="13" fillId="3" borderId="1" xfId="0" applyFont="1" applyFill="1" applyBorder="1" applyAlignment="1">
      <alignment wrapText="1"/>
    </xf>
    <xf numFmtId="0" fontId="13" fillId="3" borderId="1" xfId="0" applyFont="1" applyFill="1" applyBorder="1" applyAlignment="1">
      <alignment horizontal="center" vertical="center" wrapText="1"/>
    </xf>
    <xf numFmtId="0" fontId="13" fillId="3" borderId="1" xfId="0" applyFont="1" applyFill="1" applyBorder="1"/>
    <xf numFmtId="0" fontId="13" fillId="3" borderId="1" xfId="0" applyFont="1" applyFill="1" applyBorder="1" applyAlignment="1">
      <alignment horizontal="center" wrapText="1"/>
    </xf>
    <xf numFmtId="0" fontId="10" fillId="3" borderId="1" xfId="0" applyFont="1" applyFill="1" applyBorder="1" applyAlignment="1">
      <alignment horizontal="center" vertical="center"/>
    </xf>
    <xf numFmtId="164" fontId="4" fillId="2" borderId="1" xfId="1" applyNumberFormat="1" applyFont="1" applyFill="1" applyBorder="1" applyAlignment="1">
      <alignment horizontal="center" vertical="center"/>
    </xf>
    <xf numFmtId="0" fontId="3" fillId="3" borderId="22"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14" fillId="2" borderId="0" xfId="0" applyFont="1" applyFill="1" applyBorder="1"/>
    <xf numFmtId="0" fontId="14" fillId="2" borderId="0" xfId="0" applyFont="1" applyFill="1"/>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6" fillId="2" borderId="1" xfId="0" applyFont="1" applyFill="1" applyBorder="1" applyAlignment="1">
      <alignment horizontal="center" vertical="center"/>
    </xf>
    <xf numFmtId="0" fontId="17" fillId="2" borderId="1" xfId="0" applyFont="1" applyFill="1" applyBorder="1" applyAlignment="1">
      <alignment horizontal="center" vertical="center"/>
    </xf>
    <xf numFmtId="44" fontId="3" fillId="3" borderId="19" xfId="2" applyFont="1" applyFill="1" applyBorder="1" applyAlignment="1">
      <alignment horizontal="center" vertical="center" wrapText="1"/>
    </xf>
    <xf numFmtId="44" fontId="7" fillId="3" borderId="22" xfId="2" applyFont="1" applyFill="1" applyBorder="1" applyAlignment="1">
      <alignment horizontal="center" vertical="center" wrapText="1"/>
    </xf>
    <xf numFmtId="44" fontId="4" fillId="2" borderId="1" xfId="2" applyFont="1" applyFill="1" applyBorder="1" applyAlignment="1">
      <alignment horizontal="center" vertical="center"/>
    </xf>
    <xf numFmtId="44" fontId="13" fillId="3" borderId="1" xfId="2" applyFont="1" applyFill="1" applyBorder="1" applyAlignment="1">
      <alignment horizontal="center" vertical="center"/>
    </xf>
    <xf numFmtId="44" fontId="10" fillId="3" borderId="1" xfId="2" applyFont="1" applyFill="1" applyBorder="1" applyAlignment="1">
      <alignment horizontal="center" vertical="center"/>
    </xf>
    <xf numFmtId="44" fontId="0" fillId="0" borderId="0" xfId="2" applyFont="1" applyAlignment="1">
      <alignment horizontal="center" vertical="center"/>
    </xf>
    <xf numFmtId="0" fontId="6" fillId="3" borderId="22" xfId="0" applyFont="1" applyFill="1" applyBorder="1" applyAlignment="1">
      <alignment horizontal="center" vertical="center" wrapText="1"/>
    </xf>
    <xf numFmtId="0" fontId="4" fillId="3" borderId="1" xfId="0" applyFont="1" applyFill="1" applyBorder="1" applyAlignment="1">
      <alignment horizontal="center" vertical="center"/>
    </xf>
    <xf numFmtId="44" fontId="0" fillId="2" borderId="1" xfId="2" applyFont="1" applyFill="1" applyBorder="1" applyAlignment="1">
      <alignment horizontal="center" vertical="center"/>
    </xf>
    <xf numFmtId="44" fontId="18" fillId="2" borderId="1" xfId="2" applyFont="1" applyFill="1" applyBorder="1"/>
    <xf numFmtId="8" fontId="4" fillId="2" borderId="1" xfId="2" applyNumberFormat="1" applyFont="1" applyFill="1" applyBorder="1" applyAlignment="1">
      <alignment horizontal="center" vertical="center"/>
    </xf>
    <xf numFmtId="0" fontId="4" fillId="2" borderId="1" xfId="0" applyFont="1" applyFill="1" applyBorder="1" applyAlignment="1">
      <alignment wrapText="1"/>
    </xf>
    <xf numFmtId="0" fontId="13" fillId="2" borderId="1" xfId="0" applyFont="1" applyFill="1" applyBorder="1" applyAlignment="1">
      <alignment horizontal="center" vertical="center"/>
    </xf>
    <xf numFmtId="0" fontId="0" fillId="2" borderId="0" xfId="0" applyFill="1"/>
    <xf numFmtId="0" fontId="13" fillId="6" borderId="1" xfId="0" applyFont="1" applyFill="1" applyBorder="1" applyAlignment="1">
      <alignment horizontal="center" vertical="center"/>
    </xf>
    <xf numFmtId="0" fontId="10" fillId="6" borderId="1" xfId="0" applyFont="1" applyFill="1" applyBorder="1" applyAlignment="1">
      <alignment horizontal="center" vertical="center"/>
    </xf>
    <xf numFmtId="0" fontId="4" fillId="7" borderId="0" xfId="0" applyFont="1" applyFill="1"/>
    <xf numFmtId="0" fontId="0" fillId="7" borderId="0" xfId="0" applyFill="1"/>
    <xf numFmtId="0" fontId="0" fillId="8" borderId="0" xfId="0" applyFill="1"/>
    <xf numFmtId="0" fontId="0" fillId="8" borderId="1" xfId="0" applyFill="1" applyBorder="1"/>
    <xf numFmtId="0" fontId="0" fillId="9" borderId="0" xfId="0" applyFill="1"/>
    <xf numFmtId="0" fontId="0" fillId="9" borderId="1" xfId="0" applyFill="1" applyBorder="1"/>
    <xf numFmtId="0" fontId="0" fillId="8" borderId="23" xfId="0" applyFill="1" applyBorder="1"/>
    <xf numFmtId="0" fontId="20" fillId="0" borderId="0" xfId="0" applyFont="1" applyBorder="1"/>
    <xf numFmtId="0" fontId="20" fillId="0" borderId="0" xfId="0" applyFont="1"/>
    <xf numFmtId="0" fontId="21" fillId="2" borderId="0" xfId="0" applyFont="1" applyFill="1" applyBorder="1"/>
    <xf numFmtId="0" fontId="21" fillId="2" borderId="0" xfId="0" applyFont="1" applyFill="1"/>
    <xf numFmtId="0" fontId="20" fillId="0" borderId="0" xfId="0" applyFont="1" applyAlignment="1">
      <alignment horizontal="center" vertical="center"/>
    </xf>
    <xf numFmtId="0" fontId="20" fillId="0" borderId="0" xfId="0" applyFont="1" applyBorder="1" applyAlignment="1">
      <alignment vertical="center"/>
    </xf>
    <xf numFmtId="0" fontId="20" fillId="0" borderId="3" xfId="0" applyFont="1" applyBorder="1" applyAlignment="1">
      <alignment vertical="center"/>
    </xf>
    <xf numFmtId="0" fontId="20" fillId="0" borderId="2" xfId="0" applyFont="1" applyBorder="1" applyAlignment="1">
      <alignment vertical="center"/>
    </xf>
    <xf numFmtId="0" fontId="22" fillId="0" borderId="0" xfId="0" applyFont="1" applyAlignment="1">
      <alignment horizontal="center" vertical="center"/>
    </xf>
    <xf numFmtId="0" fontId="20" fillId="0" borderId="0" xfId="0" applyFont="1" applyAlignment="1">
      <alignment horizontal="center" wrapText="1"/>
    </xf>
    <xf numFmtId="0" fontId="20" fillId="2" borderId="0" xfId="0" applyFont="1" applyFill="1" applyAlignment="1">
      <alignment horizontal="center" vertical="center"/>
    </xf>
    <xf numFmtId="0" fontId="20" fillId="0" borderId="0" xfId="0" applyFont="1" applyAlignment="1">
      <alignment horizontal="center" vertical="center" wrapText="1"/>
    </xf>
    <xf numFmtId="44" fontId="20" fillId="0" borderId="0" xfId="2" applyFont="1" applyAlignment="1">
      <alignment horizontal="center" vertical="center"/>
    </xf>
    <xf numFmtId="0" fontId="20" fillId="2" borderId="0" xfId="0" applyFont="1" applyFill="1"/>
    <xf numFmtId="0" fontId="25" fillId="0" borderId="0" xfId="0" applyFont="1" applyBorder="1"/>
    <xf numFmtId="0" fontId="25" fillId="0" borderId="0" xfId="0" applyFont="1"/>
    <xf numFmtId="44" fontId="23" fillId="3" borderId="19" xfId="2" applyFont="1" applyFill="1" applyBorder="1" applyAlignment="1">
      <alignment horizontal="center" vertical="center" wrapText="1"/>
    </xf>
    <xf numFmtId="0" fontId="25" fillId="2" borderId="1" xfId="0" applyFont="1" applyFill="1" applyBorder="1" applyAlignment="1">
      <alignment horizontal="center" vertical="center"/>
    </xf>
    <xf numFmtId="0" fontId="25" fillId="2"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44" fontId="25" fillId="2" borderId="1" xfId="2" applyFont="1" applyFill="1" applyBorder="1" applyAlignment="1">
      <alignment horizontal="center" vertical="center"/>
    </xf>
    <xf numFmtId="0" fontId="25" fillId="2" borderId="1" xfId="0" applyFont="1" applyFill="1" applyBorder="1"/>
    <xf numFmtId="0" fontId="27" fillId="0" borderId="1" xfId="0" applyFont="1" applyFill="1" applyBorder="1" applyAlignment="1">
      <alignment horizontal="left" vertical="center" wrapText="1"/>
    </xf>
    <xf numFmtId="0" fontId="25" fillId="0" borderId="1" xfId="0" applyFont="1" applyFill="1" applyBorder="1" applyAlignment="1">
      <alignment horizontal="center" vertical="center"/>
    </xf>
    <xf numFmtId="0" fontId="26" fillId="0" borderId="1" xfId="0" applyFont="1" applyFill="1" applyBorder="1" applyAlignment="1">
      <alignment horizontal="center" vertical="center" wrapText="1"/>
    </xf>
    <xf numFmtId="0" fontId="24" fillId="3" borderId="1" xfId="0" applyFont="1" applyFill="1" applyBorder="1" applyAlignment="1">
      <alignment horizontal="center" vertical="center"/>
    </xf>
    <xf numFmtId="0" fontId="25" fillId="3" borderId="1" xfId="0" applyFont="1" applyFill="1" applyBorder="1" applyAlignment="1">
      <alignment horizontal="center" vertical="center"/>
    </xf>
    <xf numFmtId="44" fontId="24" fillId="3" borderId="1" xfId="2" applyFont="1" applyFill="1" applyBorder="1" applyAlignment="1">
      <alignment horizontal="center" vertical="center"/>
    </xf>
    <xf numFmtId="0" fontId="26" fillId="2" borderId="1" xfId="0" applyFont="1" applyFill="1" applyBorder="1" applyAlignment="1">
      <alignment horizontal="center" vertical="center"/>
    </xf>
    <xf numFmtId="0" fontId="25" fillId="2" borderId="1" xfId="0" applyFont="1" applyFill="1" applyBorder="1" applyAlignment="1">
      <alignment wrapText="1"/>
    </xf>
    <xf numFmtId="0" fontId="24" fillId="3" borderId="1" xfId="0" applyFont="1" applyFill="1" applyBorder="1"/>
    <xf numFmtId="44" fontId="27" fillId="2" borderId="1" xfId="2" applyFont="1" applyFill="1" applyBorder="1"/>
    <xf numFmtId="0" fontId="27" fillId="2" borderId="1" xfId="0" applyFont="1" applyFill="1" applyBorder="1" applyAlignment="1">
      <alignment horizontal="center" vertical="center" wrapText="1"/>
    </xf>
    <xf numFmtId="49" fontId="25" fillId="2" borderId="1" xfId="0" applyNumberFormat="1" applyFont="1" applyFill="1" applyBorder="1" applyAlignment="1">
      <alignment horizontal="center" vertical="center"/>
    </xf>
    <xf numFmtId="8" fontId="25" fillId="2" borderId="1" xfId="2" applyNumberFormat="1" applyFont="1" applyFill="1" applyBorder="1" applyAlignment="1">
      <alignment horizontal="center" vertical="center"/>
    </xf>
    <xf numFmtId="0" fontId="25" fillId="2" borderId="1" xfId="0" applyFont="1" applyFill="1" applyBorder="1" applyAlignment="1">
      <alignment horizontal="center"/>
    </xf>
    <xf numFmtId="0" fontId="24" fillId="3" borderId="1" xfId="0" applyFont="1" applyFill="1" applyBorder="1" applyAlignment="1">
      <alignment horizontal="center" vertical="center" wrapText="1"/>
    </xf>
    <xf numFmtId="0" fontId="24" fillId="0" borderId="0" xfId="0" applyFont="1" applyAlignment="1">
      <alignment horizontal="center" vertical="center"/>
    </xf>
    <xf numFmtId="0" fontId="25" fillId="0" borderId="0" xfId="0" applyFont="1" applyAlignment="1">
      <alignment horizontal="center" wrapText="1"/>
    </xf>
    <xf numFmtId="0" fontId="25" fillId="2" borderId="0" xfId="0" applyFont="1" applyFill="1" applyAlignment="1">
      <alignment horizontal="center" vertical="center"/>
    </xf>
    <xf numFmtId="0" fontId="25" fillId="0" borderId="0" xfId="0" applyFont="1" applyAlignment="1">
      <alignment horizontal="center" vertical="center"/>
    </xf>
    <xf numFmtId="0" fontId="25" fillId="0" borderId="0" xfId="0" applyFont="1" applyAlignment="1">
      <alignment horizontal="center" vertical="center" wrapText="1"/>
    </xf>
    <xf numFmtId="44" fontId="25" fillId="0" borderId="0" xfId="2" applyFont="1" applyAlignment="1">
      <alignment horizontal="center" vertical="center"/>
    </xf>
    <xf numFmtId="0" fontId="25" fillId="2" borderId="0" xfId="0" applyFont="1" applyFill="1"/>
    <xf numFmtId="0" fontId="23" fillId="3" borderId="24" xfId="0" applyFont="1" applyFill="1" applyBorder="1" applyAlignment="1">
      <alignment horizontal="center" vertical="center" wrapText="1"/>
    </xf>
    <xf numFmtId="0" fontId="26" fillId="3" borderId="24" xfId="0" applyFont="1" applyFill="1" applyBorder="1" applyAlignment="1">
      <alignment horizontal="center" vertical="center" wrapText="1"/>
    </xf>
    <xf numFmtId="44" fontId="23" fillId="3" borderId="24" xfId="2" applyFont="1" applyFill="1" applyBorder="1" applyAlignment="1">
      <alignment horizontal="center" vertical="center" wrapText="1"/>
    </xf>
    <xf numFmtId="0" fontId="25" fillId="0" borderId="1" xfId="0" applyFont="1" applyFill="1" applyBorder="1" applyAlignment="1">
      <alignment horizontal="center" vertical="center" wrapText="1"/>
    </xf>
    <xf numFmtId="44" fontId="25" fillId="0" borderId="1" xfId="2" applyFont="1" applyFill="1" applyBorder="1" applyAlignment="1">
      <alignment horizontal="center" vertical="center"/>
    </xf>
    <xf numFmtId="0" fontId="25" fillId="0" borderId="1" xfId="0" applyFont="1" applyFill="1" applyBorder="1"/>
    <xf numFmtId="0" fontId="25" fillId="0" borderId="1" xfId="0" applyFont="1" applyFill="1" applyBorder="1" applyAlignment="1">
      <alignment wrapText="1"/>
    </xf>
    <xf numFmtId="0" fontId="20" fillId="0" borderId="0" xfId="0" applyFont="1" applyFill="1" applyBorder="1"/>
    <xf numFmtId="0" fontId="20" fillId="0" borderId="0" xfId="0" applyFont="1" applyFill="1"/>
    <xf numFmtId="0" fontId="20" fillId="0" borderId="0" xfId="0" applyFont="1" applyFill="1" applyBorder="1" applyAlignment="1">
      <alignment horizontal="center" vertical="center"/>
    </xf>
    <xf numFmtId="0" fontId="20" fillId="0" borderId="0" xfId="0" applyFont="1" applyFill="1" applyAlignment="1">
      <alignment horizontal="center" vertical="center"/>
    </xf>
    <xf numFmtId="0" fontId="28"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25" fillId="0" borderId="1" xfId="0" applyFont="1" applyFill="1" applyBorder="1" applyAlignment="1">
      <alignment horizontal="left" vertical="center" wrapText="1"/>
    </xf>
    <xf numFmtId="0" fontId="20" fillId="0" borderId="4" xfId="0" applyFont="1" applyFill="1" applyBorder="1"/>
    <xf numFmtId="0" fontId="20" fillId="0" borderId="1" xfId="0" applyFont="1" applyFill="1" applyBorder="1"/>
    <xf numFmtId="0" fontId="25" fillId="10" borderId="1" xfId="0" applyFont="1" applyFill="1" applyBorder="1" applyAlignment="1">
      <alignment horizontal="center" vertical="center" wrapText="1"/>
    </xf>
    <xf numFmtId="0" fontId="25" fillId="10" borderId="1" xfId="0" applyFont="1" applyFill="1" applyBorder="1" applyAlignment="1">
      <alignment horizontal="center" vertical="center"/>
    </xf>
    <xf numFmtId="0" fontId="25" fillId="10" borderId="1" xfId="0" applyFont="1" applyFill="1" applyBorder="1"/>
    <xf numFmtId="0" fontId="27" fillId="2" borderId="1" xfId="0" applyFont="1" applyFill="1" applyBorder="1" applyAlignment="1">
      <alignment horizontal="left" vertical="center" wrapText="1"/>
    </xf>
    <xf numFmtId="164" fontId="25" fillId="10" borderId="1" xfId="1" applyNumberFormat="1" applyFont="1" applyFill="1" applyBorder="1" applyAlignment="1">
      <alignment horizontal="center" vertical="center"/>
    </xf>
    <xf numFmtId="0" fontId="26" fillId="2" borderId="1" xfId="0" applyFont="1" applyFill="1" applyBorder="1" applyAlignment="1">
      <alignment horizontal="left" vertical="center" wrapText="1"/>
    </xf>
    <xf numFmtId="0" fontId="25" fillId="2" borderId="1" xfId="0" applyFont="1" applyFill="1" applyBorder="1" applyAlignment="1">
      <alignment horizontal="left" vertical="center" wrapText="1"/>
    </xf>
    <xf numFmtId="44" fontId="25" fillId="10" borderId="1" xfId="2" applyFont="1" applyFill="1" applyBorder="1" applyAlignment="1">
      <alignment horizontal="center" vertical="center"/>
    </xf>
    <xf numFmtId="0" fontId="25" fillId="10" borderId="1" xfId="0" applyFont="1" applyFill="1" applyBorder="1" applyAlignment="1">
      <alignment wrapText="1"/>
    </xf>
    <xf numFmtId="0" fontId="24" fillId="3" borderId="2" xfId="0" applyFont="1" applyFill="1" applyBorder="1" applyAlignment="1">
      <alignment horizontal="center" vertical="center"/>
    </xf>
    <xf numFmtId="0" fontId="24" fillId="3" borderId="4" xfId="0" applyFont="1" applyFill="1" applyBorder="1" applyAlignment="1">
      <alignment horizontal="center" vertical="center"/>
    </xf>
    <xf numFmtId="0" fontId="19" fillId="2" borderId="16" xfId="0" applyFont="1" applyFill="1" applyBorder="1" applyAlignment="1">
      <alignment horizontal="left" vertical="center"/>
    </xf>
    <xf numFmtId="0" fontId="23" fillId="3" borderId="22" xfId="0" applyFont="1" applyFill="1" applyBorder="1" applyAlignment="1">
      <alignment horizontal="center" vertical="center" wrapText="1"/>
    </xf>
    <xf numFmtId="0" fontId="23" fillId="3" borderId="19" xfId="0" applyFont="1" applyFill="1" applyBorder="1" applyAlignment="1">
      <alignment horizontal="center" vertical="center" wrapText="1"/>
    </xf>
    <xf numFmtId="0" fontId="23" fillId="3" borderId="25" xfId="0" applyFont="1" applyFill="1" applyBorder="1" applyAlignment="1">
      <alignment horizontal="center" vertical="center" wrapText="1"/>
    </xf>
    <xf numFmtId="0" fontId="23" fillId="3" borderId="26" xfId="0" applyFont="1" applyFill="1" applyBorder="1" applyAlignment="1">
      <alignment horizontal="center" vertical="center" wrapText="1"/>
    </xf>
    <xf numFmtId="0" fontId="24" fillId="3" borderId="25" xfId="0" applyFont="1" applyFill="1" applyBorder="1" applyAlignment="1">
      <alignment horizontal="center" vertical="center"/>
    </xf>
    <xf numFmtId="0" fontId="24" fillId="3" borderId="26" xfId="0" applyFont="1" applyFill="1" applyBorder="1" applyAlignment="1">
      <alignment horizontal="center" vertical="center"/>
    </xf>
    <xf numFmtId="0" fontId="19" fillId="2" borderId="0" xfId="0" applyFont="1" applyFill="1" applyAlignment="1">
      <alignment horizontal="center" vertical="center"/>
    </xf>
    <xf numFmtId="0" fontId="24" fillId="3" borderId="25" xfId="0" applyFont="1" applyFill="1" applyBorder="1" applyAlignment="1">
      <alignment horizontal="center"/>
    </xf>
    <xf numFmtId="0" fontId="24" fillId="3" borderId="26" xfId="0" applyFont="1" applyFill="1" applyBorder="1" applyAlignment="1">
      <alignment horizontal="center"/>
    </xf>
    <xf numFmtId="0" fontId="23" fillId="3" borderId="33" xfId="0" applyFont="1" applyFill="1" applyBorder="1" applyAlignment="1">
      <alignment horizontal="center" vertical="center" wrapText="1"/>
    </xf>
    <xf numFmtId="0" fontId="23" fillId="10" borderId="34" xfId="0" applyFont="1" applyFill="1" applyBorder="1" applyAlignment="1">
      <alignment horizontal="center" vertical="center" wrapText="1"/>
    </xf>
    <xf numFmtId="0" fontId="23" fillId="10" borderId="29" xfId="0" applyFont="1" applyFill="1" applyBorder="1" applyAlignment="1">
      <alignment horizontal="center" vertical="center" wrapText="1"/>
    </xf>
    <xf numFmtId="0" fontId="23" fillId="10" borderId="35" xfId="0" applyFont="1" applyFill="1" applyBorder="1" applyAlignment="1">
      <alignment horizontal="center" vertical="center" wrapText="1"/>
    </xf>
    <xf numFmtId="0" fontId="23" fillId="10" borderId="36" xfId="0" applyFont="1" applyFill="1" applyBorder="1" applyAlignment="1">
      <alignment horizontal="center" vertical="center" wrapText="1"/>
    </xf>
    <xf numFmtId="0" fontId="20" fillId="0" borderId="28" xfId="0" applyFont="1" applyBorder="1" applyAlignment="1">
      <alignment horizontal="left" vertical="center" wrapText="1"/>
    </xf>
    <xf numFmtId="0" fontId="20" fillId="0" borderId="29" xfId="0" applyFont="1" applyBorder="1" applyAlignment="1">
      <alignment horizontal="left" vertical="center" wrapText="1"/>
    </xf>
    <xf numFmtId="0" fontId="20" fillId="0" borderId="30" xfId="0" applyFont="1" applyBorder="1" applyAlignment="1">
      <alignment horizontal="left" vertical="center" wrapText="1"/>
    </xf>
    <xf numFmtId="0" fontId="20" fillId="0" borderId="37" xfId="0" applyFont="1" applyBorder="1" applyAlignment="1">
      <alignment horizontal="left" vertical="center" wrapText="1"/>
    </xf>
    <xf numFmtId="0" fontId="20" fillId="0" borderId="0" xfId="0" applyFont="1" applyBorder="1" applyAlignment="1">
      <alignment horizontal="left" vertical="center" wrapText="1"/>
    </xf>
    <xf numFmtId="0" fontId="20" fillId="0" borderId="38" xfId="0" applyFont="1" applyBorder="1" applyAlignment="1">
      <alignment horizontal="left" vertical="center" wrapText="1"/>
    </xf>
    <xf numFmtId="0" fontId="20" fillId="0" borderId="31" xfId="0" applyFont="1" applyBorder="1" applyAlignment="1">
      <alignment horizontal="left" vertical="center" wrapText="1"/>
    </xf>
    <xf numFmtId="0" fontId="20" fillId="0" borderId="16" xfId="0" applyFont="1" applyBorder="1" applyAlignment="1">
      <alignment horizontal="left" vertical="center" wrapText="1"/>
    </xf>
    <xf numFmtId="0" fontId="20" fillId="0" borderId="32" xfId="0" applyFont="1" applyBorder="1" applyAlignment="1">
      <alignment horizontal="left" vertical="center" wrapText="1"/>
    </xf>
    <xf numFmtId="0" fontId="24" fillId="3" borderId="25" xfId="0" applyFont="1" applyFill="1" applyBorder="1" applyAlignment="1">
      <alignment horizontal="center" vertical="center" wrapText="1"/>
    </xf>
    <xf numFmtId="0" fontId="24" fillId="3" borderId="27" xfId="0" applyFont="1" applyFill="1" applyBorder="1" applyAlignment="1">
      <alignment horizontal="center" vertical="center" wrapText="1"/>
    </xf>
    <xf numFmtId="0" fontId="24" fillId="3" borderId="26" xfId="0" applyFont="1" applyFill="1" applyBorder="1" applyAlignment="1">
      <alignment horizontal="center" vertical="center" wrapText="1"/>
    </xf>
    <xf numFmtId="0" fontId="24" fillId="3" borderId="28" xfId="0" applyFont="1" applyFill="1" applyBorder="1" applyAlignment="1">
      <alignment horizontal="center" vertical="center"/>
    </xf>
    <xf numFmtId="0" fontId="24" fillId="3" borderId="30" xfId="0" applyFont="1" applyFill="1" applyBorder="1" applyAlignment="1">
      <alignment horizontal="center" vertical="center"/>
    </xf>
    <xf numFmtId="0" fontId="24" fillId="3" borderId="31" xfId="0" applyFont="1" applyFill="1" applyBorder="1" applyAlignment="1">
      <alignment horizontal="center" vertical="center"/>
    </xf>
    <xf numFmtId="0" fontId="24" fillId="3" borderId="32" xfId="0" applyFont="1" applyFill="1" applyBorder="1" applyAlignment="1">
      <alignment horizontal="center" vertical="center"/>
    </xf>
    <xf numFmtId="0" fontId="24" fillId="3" borderId="29" xfId="0" applyFont="1" applyFill="1" applyBorder="1" applyAlignment="1">
      <alignment horizontal="center" vertical="center"/>
    </xf>
    <xf numFmtId="0" fontId="24" fillId="3" borderId="16" xfId="0" applyFont="1" applyFill="1" applyBorder="1" applyAlignment="1">
      <alignment horizontal="center" vertical="center"/>
    </xf>
    <xf numFmtId="0" fontId="24" fillId="3" borderId="27" xfId="0" applyFont="1" applyFill="1" applyBorder="1" applyAlignment="1">
      <alignment horizontal="center" vertical="center"/>
    </xf>
    <xf numFmtId="0" fontId="20" fillId="0" borderId="28"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30" xfId="0" applyFont="1" applyBorder="1" applyAlignment="1">
      <alignment horizontal="center" vertical="center" wrapText="1"/>
    </xf>
    <xf numFmtId="0" fontId="20" fillId="0" borderId="37"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38"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32" xfId="0" applyFont="1" applyBorder="1" applyAlignment="1">
      <alignment horizontal="center" vertical="center" wrapText="1"/>
    </xf>
    <xf numFmtId="0" fontId="12" fillId="0" borderId="0" xfId="0" applyFont="1" applyAlignment="1">
      <alignment horizontal="center" vertical="center"/>
    </xf>
    <xf numFmtId="0" fontId="12" fillId="0" borderId="16" xfId="0" applyFont="1" applyBorder="1" applyAlignment="1">
      <alignment horizontal="left" vertical="center"/>
    </xf>
    <xf numFmtId="0" fontId="3" fillId="3" borderId="1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2" fillId="3" borderId="5"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13" xfId="0" applyFont="1" applyFill="1" applyBorder="1" applyAlignment="1">
      <alignment horizontal="center" vertical="center"/>
    </xf>
    <xf numFmtId="0" fontId="2" fillId="3" borderId="20" xfId="0" applyFont="1" applyFill="1" applyBorder="1" applyAlignment="1">
      <alignment horizontal="center" vertical="center"/>
    </xf>
    <xf numFmtId="0" fontId="2" fillId="3" borderId="14" xfId="0" applyFont="1" applyFill="1" applyBorder="1" applyAlignment="1">
      <alignment horizontal="center" vertical="center"/>
    </xf>
    <xf numFmtId="0" fontId="2" fillId="3" borderId="13"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20" xfId="0" applyFont="1" applyFill="1" applyBorder="1" applyAlignment="1">
      <alignment horizontal="center"/>
    </xf>
    <xf numFmtId="0" fontId="2" fillId="3" borderId="14" xfId="0" applyFont="1" applyFill="1" applyBorder="1" applyAlignment="1">
      <alignment horizontal="center"/>
    </xf>
    <xf numFmtId="0" fontId="7" fillId="3" borderId="11" xfId="0" applyFont="1" applyFill="1" applyBorder="1" applyAlignment="1">
      <alignment horizontal="center" vertical="center" wrapText="1"/>
    </xf>
    <xf numFmtId="0" fontId="7" fillId="3" borderId="21"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15" fillId="5" borderId="1"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15" xfId="0" applyFont="1" applyFill="1" applyBorder="1" applyAlignment="1">
      <alignment horizontal="center" vertical="center"/>
    </xf>
    <xf numFmtId="0" fontId="20" fillId="2" borderId="0" xfId="0" applyFont="1" applyFill="1" applyBorder="1"/>
  </cellXfs>
  <cellStyles count="25">
    <cellStyle name="Millares" xfId="1" builtinId="3"/>
    <cellStyle name="Millares 2" xfId="6"/>
    <cellStyle name="Millares 2 2" xfId="11"/>
    <cellStyle name="Millares 2 2 2" xfId="21"/>
    <cellStyle name="Millares 2 3" xfId="16"/>
    <cellStyle name="Millares 3" xfId="7"/>
    <cellStyle name="Millares 3 2" xfId="12"/>
    <cellStyle name="Millares 3 2 2" xfId="22"/>
    <cellStyle name="Millares 3 3" xfId="17"/>
    <cellStyle name="Moneda" xfId="2" builtinId="4"/>
    <cellStyle name="Moneda 2" xfId="4"/>
    <cellStyle name="Moneda 2 2" xfId="9"/>
    <cellStyle name="Moneda 2 2 2" xfId="19"/>
    <cellStyle name="Moneda 2 3" xfId="14"/>
    <cellStyle name="Moneda 3" xfId="5"/>
    <cellStyle name="Moneda 3 2" xfId="10"/>
    <cellStyle name="Moneda 3 2 2" xfId="20"/>
    <cellStyle name="Moneda 3 3" xfId="15"/>
    <cellStyle name="Moneda 4" xfId="3"/>
    <cellStyle name="Moneda 4 2" xfId="8"/>
    <cellStyle name="Moneda 4 2 2" xfId="18"/>
    <cellStyle name="Moneda 4 3" xfId="13"/>
    <cellStyle name="Moneda 5" xfId="23"/>
    <cellStyle name="Moneda 6" xfId="24"/>
    <cellStyle name="Normal" xfId="0" builtinId="0"/>
  </cellStyles>
  <dxfs count="0"/>
  <tableStyles count="0" defaultTableStyle="TableStyleMedium2" defaultPivotStyle="PivotStyleLight16"/>
  <colors>
    <mruColors>
      <color rgb="FFFF9933"/>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459302</xdr:colOff>
      <xdr:row>2</xdr:row>
      <xdr:rowOff>240916</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4243325" cy="77431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459302</xdr:colOff>
      <xdr:row>2</xdr:row>
      <xdr:rowOff>240916</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0" y="0"/>
          <a:ext cx="4345502" cy="7743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476250</xdr:colOff>
      <xdr:row>4</xdr:row>
      <xdr:rowOff>122465</xdr:rowOff>
    </xdr:from>
    <xdr:to>
      <xdr:col>4</xdr:col>
      <xdr:colOff>452375</xdr:colOff>
      <xdr:row>6</xdr:row>
      <xdr:rowOff>77631</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476250" y="122465"/>
          <a:ext cx="4243325" cy="77431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G232"/>
  <sheetViews>
    <sheetView tabSelected="1" view="pageBreakPreview" zoomScale="40" zoomScaleNormal="25" zoomScaleSheetLayoutView="40" workbookViewId="0">
      <pane ySplit="8" topLeftCell="A9" activePane="bottomLeft" state="frozen"/>
      <selection pane="bottomLeft" activeCell="K11" sqref="K11"/>
    </sheetView>
  </sheetViews>
  <sheetFormatPr baseColWidth="10" defaultColWidth="11.42578125" defaultRowHeight="15"/>
  <cols>
    <col min="1" max="1" width="14.5703125" style="87" customWidth="1"/>
    <col min="2" max="2" width="42.140625" style="88" customWidth="1"/>
    <col min="3" max="3" width="16.85546875" style="89" customWidth="1"/>
    <col min="4" max="4" width="13.28515625" style="83" customWidth="1"/>
    <col min="5" max="5" width="12.85546875" style="83" customWidth="1"/>
    <col min="6" max="6" width="16.85546875" style="83" customWidth="1"/>
    <col min="7" max="7" width="13.28515625" style="90" customWidth="1"/>
    <col min="8" max="8" width="23.140625" style="83" customWidth="1"/>
    <col min="9" max="9" width="13.42578125" style="83" customWidth="1"/>
    <col min="10" max="10" width="15.140625" style="83" customWidth="1"/>
    <col min="11" max="11" width="13" style="83" customWidth="1"/>
    <col min="12" max="12" width="12.7109375" style="83" customWidth="1"/>
    <col min="13" max="13" width="13.42578125" style="83" customWidth="1"/>
    <col min="14" max="14" width="16.42578125" style="83" customWidth="1"/>
    <col min="15" max="15" width="15.28515625" style="83" customWidth="1"/>
    <col min="16" max="16" width="21.140625" style="91" customWidth="1"/>
    <col min="17" max="17" width="11.42578125" style="83" customWidth="1"/>
    <col min="18" max="18" width="15.28515625" style="83" customWidth="1"/>
    <col min="19" max="19" width="19.140625" style="83" customWidth="1"/>
    <col min="20" max="20" width="13" style="83" customWidth="1"/>
    <col min="21" max="21" width="23.140625" style="83" customWidth="1"/>
    <col min="22" max="22" width="13.85546875" style="83" customWidth="1"/>
    <col min="23" max="23" width="15.140625" style="92" customWidth="1"/>
    <col min="24" max="24" width="13" style="80" customWidth="1"/>
    <col min="25" max="25" width="44.42578125" style="80" customWidth="1"/>
    <col min="26" max="26" width="84.7109375" style="79" customWidth="1"/>
    <col min="27" max="136" width="11.42578125" style="79"/>
    <col min="137" max="16384" width="11.42578125" style="80"/>
  </cols>
  <sheetData>
    <row r="1" spans="1:136" ht="20.25">
      <c r="A1" s="157" t="s">
        <v>308</v>
      </c>
      <c r="B1" s="157"/>
      <c r="C1" s="157"/>
      <c r="D1" s="157"/>
      <c r="E1" s="157"/>
      <c r="F1" s="157"/>
      <c r="G1" s="157"/>
      <c r="H1" s="157"/>
      <c r="I1" s="157"/>
      <c r="J1" s="157"/>
      <c r="K1" s="157"/>
      <c r="L1" s="157"/>
      <c r="M1" s="157"/>
      <c r="N1" s="157"/>
      <c r="O1" s="157"/>
      <c r="P1" s="157"/>
      <c r="Q1" s="157"/>
      <c r="R1" s="157"/>
      <c r="S1" s="157"/>
      <c r="T1" s="157"/>
      <c r="U1" s="157"/>
      <c r="V1" s="157"/>
      <c r="W1" s="157"/>
      <c r="X1" s="157"/>
      <c r="Y1" s="157"/>
      <c r="Z1" s="224"/>
    </row>
    <row r="2" spans="1:136" ht="20.25">
      <c r="A2" s="157" t="s">
        <v>309</v>
      </c>
      <c r="B2" s="157"/>
      <c r="C2" s="157"/>
      <c r="D2" s="157"/>
      <c r="E2" s="157"/>
      <c r="F2" s="157"/>
      <c r="G2" s="157"/>
      <c r="H2" s="157"/>
      <c r="I2" s="157"/>
      <c r="J2" s="157"/>
      <c r="K2" s="157"/>
      <c r="L2" s="157"/>
      <c r="M2" s="157"/>
      <c r="N2" s="157"/>
      <c r="O2" s="157"/>
      <c r="P2" s="157"/>
      <c r="Q2" s="157"/>
      <c r="R2" s="157"/>
      <c r="S2" s="157"/>
      <c r="T2" s="157"/>
      <c r="U2" s="157"/>
      <c r="V2" s="157"/>
      <c r="W2" s="157"/>
      <c r="X2" s="157"/>
      <c r="Y2" s="157"/>
      <c r="Z2" s="224"/>
    </row>
    <row r="3" spans="1:136" ht="20.25">
      <c r="A3" s="157" t="s">
        <v>699</v>
      </c>
      <c r="B3" s="157"/>
      <c r="C3" s="157"/>
      <c r="D3" s="157"/>
      <c r="E3" s="157"/>
      <c r="F3" s="157"/>
      <c r="G3" s="157"/>
      <c r="H3" s="157"/>
      <c r="I3" s="157"/>
      <c r="J3" s="157"/>
      <c r="K3" s="157"/>
      <c r="L3" s="157"/>
      <c r="M3" s="157"/>
      <c r="N3" s="157"/>
      <c r="O3" s="157"/>
      <c r="P3" s="157"/>
      <c r="Q3" s="157"/>
      <c r="R3" s="157"/>
      <c r="S3" s="157"/>
      <c r="T3" s="157"/>
      <c r="U3" s="157"/>
      <c r="V3" s="157"/>
      <c r="W3" s="157"/>
      <c r="X3" s="157"/>
      <c r="Y3" s="157"/>
      <c r="Z3" s="224"/>
    </row>
    <row r="4" spans="1:136" ht="21" thickBot="1">
      <c r="A4" s="150" t="s">
        <v>649</v>
      </c>
      <c r="B4" s="150"/>
      <c r="C4" s="150"/>
      <c r="D4" s="150"/>
      <c r="E4" s="150"/>
      <c r="F4" s="150"/>
      <c r="G4" s="150"/>
      <c r="H4" s="150"/>
      <c r="I4" s="150"/>
      <c r="J4" s="150"/>
      <c r="K4" s="150"/>
      <c r="L4" s="150"/>
      <c r="M4" s="150"/>
      <c r="N4" s="150"/>
      <c r="O4" s="150"/>
      <c r="P4" s="150"/>
      <c r="Q4" s="150"/>
      <c r="R4" s="150"/>
      <c r="S4" s="150"/>
      <c r="T4" s="150"/>
      <c r="U4" s="150"/>
      <c r="V4" s="150"/>
      <c r="W4" s="150"/>
      <c r="X4" s="150"/>
      <c r="Y4" s="150"/>
      <c r="Z4" s="224"/>
    </row>
    <row r="5" spans="1:136" s="94" customFormat="1" ht="12.75" thickBot="1">
      <c r="A5" s="151" t="s">
        <v>3</v>
      </c>
      <c r="B5" s="177" t="s">
        <v>2</v>
      </c>
      <c r="C5" s="178"/>
      <c r="D5" s="177" t="s">
        <v>18</v>
      </c>
      <c r="E5" s="181"/>
      <c r="F5" s="181"/>
      <c r="G5" s="181"/>
      <c r="H5" s="181"/>
      <c r="I5" s="181"/>
      <c r="J5" s="181"/>
      <c r="K5" s="178"/>
      <c r="L5" s="155" t="s">
        <v>19</v>
      </c>
      <c r="M5" s="183"/>
      <c r="N5" s="183"/>
      <c r="O5" s="183"/>
      <c r="P5" s="183"/>
      <c r="Q5" s="183"/>
      <c r="R5" s="183"/>
      <c r="S5" s="183"/>
      <c r="T5" s="183"/>
      <c r="U5" s="183"/>
      <c r="V5" s="183"/>
      <c r="W5" s="183"/>
      <c r="X5" s="156"/>
      <c r="Y5" s="151" t="s">
        <v>4</v>
      </c>
      <c r="Z5" s="151"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75" thickBot="1">
      <c r="A6" s="160"/>
      <c r="B6" s="179"/>
      <c r="C6" s="180"/>
      <c r="D6" s="179"/>
      <c r="E6" s="182"/>
      <c r="F6" s="182"/>
      <c r="G6" s="182"/>
      <c r="H6" s="182"/>
      <c r="I6" s="182"/>
      <c r="J6" s="182"/>
      <c r="K6" s="180"/>
      <c r="L6" s="174" t="s">
        <v>706</v>
      </c>
      <c r="M6" s="175"/>
      <c r="N6" s="175"/>
      <c r="O6" s="175"/>
      <c r="P6" s="175"/>
      <c r="Q6" s="175"/>
      <c r="R6" s="176"/>
      <c r="S6" s="155" t="s">
        <v>16</v>
      </c>
      <c r="T6" s="156"/>
      <c r="U6" s="155" t="s">
        <v>6</v>
      </c>
      <c r="V6" s="156"/>
      <c r="W6" s="158" t="s">
        <v>17</v>
      </c>
      <c r="X6" s="159"/>
      <c r="Y6" s="160"/>
      <c r="Z6" s="160"/>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c r="A7" s="160"/>
      <c r="B7" s="151" t="s">
        <v>25</v>
      </c>
      <c r="C7" s="151" t="s">
        <v>26</v>
      </c>
      <c r="D7" s="153" t="s">
        <v>15</v>
      </c>
      <c r="E7" s="154"/>
      <c r="F7" s="155" t="s">
        <v>16</v>
      </c>
      <c r="G7" s="156"/>
      <c r="H7" s="155" t="s">
        <v>6</v>
      </c>
      <c r="I7" s="156"/>
      <c r="J7" s="153" t="s">
        <v>17</v>
      </c>
      <c r="K7" s="154"/>
      <c r="L7" s="153" t="s">
        <v>22</v>
      </c>
      <c r="M7" s="154"/>
      <c r="N7" s="153" t="s">
        <v>707</v>
      </c>
      <c r="O7" s="154"/>
      <c r="P7" s="95" t="s">
        <v>298</v>
      </c>
      <c r="Q7" s="153" t="s">
        <v>23</v>
      </c>
      <c r="R7" s="154"/>
      <c r="S7" s="155" t="s">
        <v>20</v>
      </c>
      <c r="T7" s="156"/>
      <c r="U7" s="155" t="s">
        <v>20</v>
      </c>
      <c r="V7" s="156"/>
      <c r="W7" s="155" t="s">
        <v>20</v>
      </c>
      <c r="X7" s="156"/>
      <c r="Y7" s="160"/>
      <c r="Z7" s="160"/>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 customHeight="1" thickBot="1">
      <c r="A8" s="152"/>
      <c r="B8" s="152"/>
      <c r="C8" s="152"/>
      <c r="D8" s="123" t="s">
        <v>300</v>
      </c>
      <c r="E8" s="123" t="s">
        <v>28</v>
      </c>
      <c r="F8" s="124" t="s">
        <v>299</v>
      </c>
      <c r="G8" s="123" t="s">
        <v>28</v>
      </c>
      <c r="H8" s="123" t="s">
        <v>299</v>
      </c>
      <c r="I8" s="123" t="s">
        <v>28</v>
      </c>
      <c r="J8" s="123" t="s">
        <v>301</v>
      </c>
      <c r="K8" s="123" t="s">
        <v>28</v>
      </c>
      <c r="L8" s="123" t="s">
        <v>300</v>
      </c>
      <c r="M8" s="123" t="s">
        <v>28</v>
      </c>
      <c r="N8" s="123" t="s">
        <v>302</v>
      </c>
      <c r="O8" s="123" t="s">
        <v>708</v>
      </c>
      <c r="P8" s="125" t="s">
        <v>297</v>
      </c>
      <c r="Q8" s="123" t="s">
        <v>27</v>
      </c>
      <c r="R8" s="123" t="s">
        <v>28</v>
      </c>
      <c r="S8" s="123" t="s">
        <v>27</v>
      </c>
      <c r="T8" s="123" t="s">
        <v>28</v>
      </c>
      <c r="U8" s="123" t="s">
        <v>299</v>
      </c>
      <c r="V8" s="123" t="s">
        <v>28</v>
      </c>
      <c r="W8" s="123" t="s">
        <v>303</v>
      </c>
      <c r="X8" s="123" t="s">
        <v>28</v>
      </c>
      <c r="Y8" s="152"/>
      <c r="Z8" s="152"/>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c r="A9" s="161" t="s">
        <v>700</v>
      </c>
      <c r="B9" s="162"/>
      <c r="C9" s="162"/>
      <c r="D9" s="162"/>
      <c r="E9" s="162"/>
      <c r="F9" s="162"/>
      <c r="G9" s="162"/>
      <c r="H9" s="162"/>
      <c r="I9" s="162"/>
      <c r="J9" s="162"/>
      <c r="K9" s="162"/>
      <c r="L9" s="162"/>
      <c r="M9" s="162"/>
      <c r="N9" s="162"/>
      <c r="O9" s="162"/>
      <c r="P9" s="162"/>
      <c r="Q9" s="162"/>
      <c r="R9" s="162"/>
      <c r="S9" s="162"/>
      <c r="T9" s="162"/>
      <c r="U9" s="162"/>
      <c r="V9" s="162"/>
      <c r="W9" s="162"/>
      <c r="X9" s="162"/>
      <c r="Y9" s="162"/>
      <c r="Z9" s="162"/>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c r="A10" s="102">
        <v>1</v>
      </c>
      <c r="B10" s="101" t="s">
        <v>317</v>
      </c>
      <c r="C10" s="102">
        <v>8</v>
      </c>
      <c r="D10" s="126" t="s">
        <v>34</v>
      </c>
      <c r="E10" s="103">
        <v>2</v>
      </c>
      <c r="F10" s="126" t="s">
        <v>42</v>
      </c>
      <c r="G10" s="102">
        <v>2</v>
      </c>
      <c r="H10" s="102" t="s">
        <v>43</v>
      </c>
      <c r="I10" s="102">
        <v>5</v>
      </c>
      <c r="J10" s="140"/>
      <c r="K10" s="140"/>
      <c r="L10" s="126" t="s">
        <v>34</v>
      </c>
      <c r="M10" s="103">
        <v>2</v>
      </c>
      <c r="N10" s="126" t="s">
        <v>34</v>
      </c>
      <c r="O10" s="96">
        <v>1</v>
      </c>
      <c r="P10" s="146">
        <v>0</v>
      </c>
      <c r="Q10" s="140"/>
      <c r="R10" s="140"/>
      <c r="S10" s="126" t="s">
        <v>42</v>
      </c>
      <c r="T10" s="102">
        <v>2</v>
      </c>
      <c r="U10" s="102" t="s">
        <v>43</v>
      </c>
      <c r="V10" s="102">
        <v>5</v>
      </c>
      <c r="W10" s="141"/>
      <c r="X10" s="141"/>
      <c r="Y10" s="129" t="s">
        <v>656</v>
      </c>
      <c r="Z10" s="147"/>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c r="A11" s="102">
        <v>2</v>
      </c>
      <c r="B11" s="101" t="s">
        <v>318</v>
      </c>
      <c r="C11" s="102">
        <v>9</v>
      </c>
      <c r="D11" s="102" t="s">
        <v>35</v>
      </c>
      <c r="E11" s="103">
        <v>2</v>
      </c>
      <c r="F11" s="126" t="s">
        <v>41</v>
      </c>
      <c r="G11" s="102">
        <v>1</v>
      </c>
      <c r="H11" s="102" t="s">
        <v>44</v>
      </c>
      <c r="I11" s="102">
        <v>6</v>
      </c>
      <c r="J11" s="140"/>
      <c r="K11" s="140"/>
      <c r="L11" s="102" t="s">
        <v>35</v>
      </c>
      <c r="M11" s="103">
        <v>2</v>
      </c>
      <c r="N11" s="102" t="s">
        <v>35</v>
      </c>
      <c r="O11" s="96">
        <v>1</v>
      </c>
      <c r="P11" s="146">
        <v>0</v>
      </c>
      <c r="Q11" s="140"/>
      <c r="R11" s="140"/>
      <c r="S11" s="126" t="s">
        <v>41</v>
      </c>
      <c r="T11" s="102">
        <v>1</v>
      </c>
      <c r="U11" s="102" t="s">
        <v>44</v>
      </c>
      <c r="V11" s="102">
        <v>6</v>
      </c>
      <c r="W11" s="141"/>
      <c r="X11" s="141"/>
      <c r="Y11" s="129" t="s">
        <v>656</v>
      </c>
      <c r="Z11" s="147"/>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ht="41.25" customHeight="1">
      <c r="A12" s="102">
        <v>3</v>
      </c>
      <c r="B12" s="101" t="s">
        <v>319</v>
      </c>
      <c r="C12" s="102">
        <v>7</v>
      </c>
      <c r="D12" s="102" t="s">
        <v>36</v>
      </c>
      <c r="E12" s="103">
        <v>2</v>
      </c>
      <c r="F12" s="139" t="s">
        <v>33</v>
      </c>
      <c r="G12" s="140">
        <v>0</v>
      </c>
      <c r="H12" s="102" t="s">
        <v>45</v>
      </c>
      <c r="I12" s="102">
        <v>5</v>
      </c>
      <c r="J12" s="140"/>
      <c r="K12" s="140"/>
      <c r="L12" s="102" t="s">
        <v>36</v>
      </c>
      <c r="M12" s="103">
        <v>2</v>
      </c>
      <c r="N12" s="102" t="s">
        <v>36</v>
      </c>
      <c r="O12" s="96">
        <v>0</v>
      </c>
      <c r="P12" s="127">
        <v>43536</v>
      </c>
      <c r="Q12" s="140" t="s">
        <v>33</v>
      </c>
      <c r="R12" s="140" t="s">
        <v>33</v>
      </c>
      <c r="S12" s="139" t="s">
        <v>33</v>
      </c>
      <c r="T12" s="140">
        <v>0</v>
      </c>
      <c r="U12" s="102" t="s">
        <v>45</v>
      </c>
      <c r="V12" s="102">
        <v>5</v>
      </c>
      <c r="W12" s="141"/>
      <c r="X12" s="141"/>
      <c r="Y12" s="129" t="s">
        <v>662</v>
      </c>
      <c r="Z12" s="147"/>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ht="33.75" customHeight="1">
      <c r="A13" s="102">
        <v>4</v>
      </c>
      <c r="B13" s="101" t="s">
        <v>320</v>
      </c>
      <c r="C13" s="102">
        <v>17</v>
      </c>
      <c r="D13" s="102" t="s">
        <v>37</v>
      </c>
      <c r="E13" s="103">
        <v>10</v>
      </c>
      <c r="F13" s="126" t="s">
        <v>41</v>
      </c>
      <c r="G13" s="102">
        <v>1</v>
      </c>
      <c r="H13" s="102" t="s">
        <v>46</v>
      </c>
      <c r="I13" s="102">
        <v>6</v>
      </c>
      <c r="J13" s="140"/>
      <c r="K13" s="140"/>
      <c r="L13" s="102" t="s">
        <v>37</v>
      </c>
      <c r="M13" s="103">
        <v>10</v>
      </c>
      <c r="N13" s="102" t="s">
        <v>37</v>
      </c>
      <c r="O13" s="96">
        <v>10</v>
      </c>
      <c r="P13" s="146">
        <v>0</v>
      </c>
      <c r="Q13" s="140"/>
      <c r="R13" s="140"/>
      <c r="S13" s="126" t="s">
        <v>41</v>
      </c>
      <c r="T13" s="102">
        <v>1</v>
      </c>
      <c r="U13" s="102" t="s">
        <v>46</v>
      </c>
      <c r="V13" s="102">
        <v>6</v>
      </c>
      <c r="W13" s="141"/>
      <c r="X13" s="141"/>
      <c r="Y13" s="129" t="s">
        <v>663</v>
      </c>
      <c r="Z13" s="147"/>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c r="A14" s="102">
        <v>5</v>
      </c>
      <c r="B14" s="101" t="s">
        <v>321</v>
      </c>
      <c r="C14" s="102">
        <v>10</v>
      </c>
      <c r="D14" s="102" t="s">
        <v>38</v>
      </c>
      <c r="E14" s="103">
        <v>3</v>
      </c>
      <c r="F14" s="126" t="s">
        <v>42</v>
      </c>
      <c r="G14" s="102">
        <v>3</v>
      </c>
      <c r="H14" s="102" t="s">
        <v>47</v>
      </c>
      <c r="I14" s="102">
        <v>6</v>
      </c>
      <c r="J14" s="140"/>
      <c r="K14" s="140"/>
      <c r="L14" s="102" t="s">
        <v>38</v>
      </c>
      <c r="M14" s="103">
        <v>3</v>
      </c>
      <c r="N14" s="102" t="s">
        <v>38</v>
      </c>
      <c r="O14" s="96">
        <v>2</v>
      </c>
      <c r="P14" s="127">
        <v>1564.1</v>
      </c>
      <c r="Q14" s="140"/>
      <c r="R14" s="140"/>
      <c r="S14" s="126" t="s">
        <v>42</v>
      </c>
      <c r="T14" s="102">
        <v>3</v>
      </c>
      <c r="U14" s="102" t="s">
        <v>47</v>
      </c>
      <c r="V14" s="102">
        <v>6</v>
      </c>
      <c r="W14" s="140"/>
      <c r="X14" s="140"/>
      <c r="Y14" s="129" t="s">
        <v>659</v>
      </c>
      <c r="Z14" s="147"/>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4">
      <c r="A15" s="102">
        <v>6</v>
      </c>
      <c r="B15" s="101" t="s">
        <v>322</v>
      </c>
      <c r="C15" s="102">
        <v>10</v>
      </c>
      <c r="D15" s="102" t="s">
        <v>39</v>
      </c>
      <c r="E15" s="103">
        <v>4</v>
      </c>
      <c r="F15" s="126" t="s">
        <v>41</v>
      </c>
      <c r="G15" s="102">
        <v>1</v>
      </c>
      <c r="H15" s="102" t="s">
        <v>48</v>
      </c>
      <c r="I15" s="102">
        <v>5</v>
      </c>
      <c r="J15" s="140"/>
      <c r="K15" s="140"/>
      <c r="L15" s="102" t="s">
        <v>39</v>
      </c>
      <c r="M15" s="103">
        <v>4</v>
      </c>
      <c r="N15" s="102" t="s">
        <v>39</v>
      </c>
      <c r="O15" s="96">
        <v>3</v>
      </c>
      <c r="P15" s="146">
        <v>0</v>
      </c>
      <c r="Q15" s="140"/>
      <c r="R15" s="140"/>
      <c r="S15" s="126" t="s">
        <v>41</v>
      </c>
      <c r="T15" s="102">
        <v>1</v>
      </c>
      <c r="U15" s="102" t="s">
        <v>48</v>
      </c>
      <c r="V15" s="102">
        <v>5</v>
      </c>
      <c r="W15" s="141"/>
      <c r="X15" s="141"/>
      <c r="Y15" s="129" t="s">
        <v>655</v>
      </c>
      <c r="Z15" s="147"/>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ht="41.25" customHeight="1">
      <c r="A16" s="102">
        <v>7</v>
      </c>
      <c r="B16" s="101" t="s">
        <v>323</v>
      </c>
      <c r="C16" s="102">
        <v>9</v>
      </c>
      <c r="D16" s="102" t="s">
        <v>40</v>
      </c>
      <c r="E16" s="103">
        <v>4</v>
      </c>
      <c r="F16" s="139" t="s">
        <v>33</v>
      </c>
      <c r="G16" s="140">
        <v>0</v>
      </c>
      <c r="H16" s="102" t="s">
        <v>49</v>
      </c>
      <c r="I16" s="102">
        <v>5</v>
      </c>
      <c r="J16" s="140"/>
      <c r="K16" s="140"/>
      <c r="L16" s="102" t="s">
        <v>40</v>
      </c>
      <c r="M16" s="103">
        <v>4</v>
      </c>
      <c r="N16" s="102" t="s">
        <v>40</v>
      </c>
      <c r="O16" s="96">
        <v>3</v>
      </c>
      <c r="P16" s="146">
        <v>0</v>
      </c>
      <c r="Q16" s="140"/>
      <c r="R16" s="140"/>
      <c r="S16" s="139" t="s">
        <v>33</v>
      </c>
      <c r="T16" s="140">
        <v>0</v>
      </c>
      <c r="U16" s="102" t="s">
        <v>49</v>
      </c>
      <c r="V16" s="102">
        <v>5</v>
      </c>
      <c r="W16" s="141"/>
      <c r="X16" s="141"/>
      <c r="Y16" s="129" t="s">
        <v>655</v>
      </c>
      <c r="Z16" s="147"/>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ht="14.25">
      <c r="A17" s="148" t="s">
        <v>650</v>
      </c>
      <c r="B17" s="149"/>
      <c r="C17" s="104">
        <f>SUM(C10:C16)</f>
        <v>70</v>
      </c>
      <c r="D17" s="104">
        <v>7</v>
      </c>
      <c r="E17" s="104">
        <f>SUM(E10:E16)</f>
        <v>27</v>
      </c>
      <c r="F17" s="105">
        <v>5</v>
      </c>
      <c r="G17" s="104">
        <f>SUM(G10:G16)</f>
        <v>8</v>
      </c>
      <c r="H17" s="104">
        <v>7</v>
      </c>
      <c r="I17" s="104">
        <f>SUM(I10:I16)</f>
        <v>38</v>
      </c>
      <c r="J17" s="104">
        <v>0</v>
      </c>
      <c r="K17" s="104">
        <v>0</v>
      </c>
      <c r="L17" s="104">
        <v>7</v>
      </c>
      <c r="M17" s="104">
        <f>SUM(M10:M16)</f>
        <v>27</v>
      </c>
      <c r="N17" s="104">
        <v>7</v>
      </c>
      <c r="O17" s="104">
        <f>SUM(O10:O16)</f>
        <v>20</v>
      </c>
      <c r="P17" s="106">
        <f>SUM(P10:P16)</f>
        <v>45100.1</v>
      </c>
      <c r="Q17" s="104">
        <v>0</v>
      </c>
      <c r="R17" s="104">
        <v>0</v>
      </c>
      <c r="S17" s="104">
        <v>5</v>
      </c>
      <c r="T17" s="104">
        <f>SUM(T10:T16)</f>
        <v>8</v>
      </c>
      <c r="U17" s="104">
        <v>7</v>
      </c>
      <c r="V17" s="104">
        <f>SUM(V10:V16)</f>
        <v>38</v>
      </c>
      <c r="W17" s="104">
        <v>0</v>
      </c>
      <c r="X17" s="104">
        <v>0</v>
      </c>
      <c r="Y17" s="104"/>
      <c r="Z17" s="10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c r="A18" s="163" t="s">
        <v>701</v>
      </c>
      <c r="B18" s="164"/>
      <c r="C18" s="164"/>
      <c r="D18" s="164"/>
      <c r="E18" s="164"/>
      <c r="F18" s="164"/>
      <c r="G18" s="164"/>
      <c r="H18" s="164"/>
      <c r="I18" s="164"/>
      <c r="J18" s="164"/>
      <c r="K18" s="164"/>
      <c r="L18" s="164"/>
      <c r="M18" s="164"/>
      <c r="N18" s="164"/>
      <c r="O18" s="164"/>
      <c r="P18" s="164"/>
      <c r="Q18" s="164"/>
      <c r="R18" s="164"/>
      <c r="S18" s="164"/>
      <c r="T18" s="164"/>
      <c r="U18" s="164"/>
      <c r="V18" s="164"/>
      <c r="W18" s="164"/>
      <c r="X18" s="164"/>
      <c r="Y18" s="164"/>
      <c r="Z18" s="164"/>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41.25" customHeight="1">
      <c r="A19" s="102">
        <v>8</v>
      </c>
      <c r="B19" s="101" t="s">
        <v>324</v>
      </c>
      <c r="C19" s="102">
        <v>13</v>
      </c>
      <c r="D19" s="102" t="s">
        <v>107</v>
      </c>
      <c r="E19" s="102">
        <v>7</v>
      </c>
      <c r="F19" s="102" t="s">
        <v>304</v>
      </c>
      <c r="G19" s="126">
        <v>1</v>
      </c>
      <c r="H19" s="102" t="s">
        <v>424</v>
      </c>
      <c r="I19" s="102">
        <v>5</v>
      </c>
      <c r="J19" s="140"/>
      <c r="K19" s="140"/>
      <c r="L19" s="102" t="s">
        <v>107</v>
      </c>
      <c r="M19" s="102">
        <v>7</v>
      </c>
      <c r="N19" s="102" t="s">
        <v>107</v>
      </c>
      <c r="O19" s="102">
        <v>7</v>
      </c>
      <c r="P19" s="146">
        <v>0</v>
      </c>
      <c r="Q19" s="140"/>
      <c r="R19" s="140"/>
      <c r="S19" s="102" t="s">
        <v>304</v>
      </c>
      <c r="T19" s="126">
        <v>1</v>
      </c>
      <c r="U19" s="102" t="s">
        <v>424</v>
      </c>
      <c r="V19" s="102">
        <v>5</v>
      </c>
      <c r="W19" s="141"/>
      <c r="X19" s="141"/>
      <c r="Y19" s="129" t="s">
        <v>664</v>
      </c>
      <c r="Z19" s="147"/>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c r="A20" s="102">
        <v>9</v>
      </c>
      <c r="B20" s="101" t="s">
        <v>325</v>
      </c>
      <c r="C20" s="102">
        <v>13</v>
      </c>
      <c r="D20" s="102" t="s">
        <v>108</v>
      </c>
      <c r="E20" s="102">
        <v>5</v>
      </c>
      <c r="F20" s="102" t="s">
        <v>304</v>
      </c>
      <c r="G20" s="126">
        <v>1</v>
      </c>
      <c r="H20" s="102" t="s">
        <v>425</v>
      </c>
      <c r="I20" s="102">
        <v>8</v>
      </c>
      <c r="J20" s="140"/>
      <c r="K20" s="140"/>
      <c r="L20" s="102" t="s">
        <v>108</v>
      </c>
      <c r="M20" s="102">
        <v>5</v>
      </c>
      <c r="N20" s="102" t="s">
        <v>108</v>
      </c>
      <c r="O20" s="96">
        <v>3</v>
      </c>
      <c r="P20" s="127">
        <v>2747.59</v>
      </c>
      <c r="Q20" s="140"/>
      <c r="R20" s="140"/>
      <c r="S20" s="102" t="s">
        <v>304</v>
      </c>
      <c r="T20" s="126">
        <v>1</v>
      </c>
      <c r="U20" s="102" t="s">
        <v>425</v>
      </c>
      <c r="V20" s="102">
        <v>8</v>
      </c>
      <c r="W20" s="141"/>
      <c r="X20" s="141"/>
      <c r="Y20" s="129" t="s">
        <v>655</v>
      </c>
      <c r="Z20" s="147"/>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c r="A21" s="102">
        <v>10</v>
      </c>
      <c r="B21" s="101" t="s">
        <v>326</v>
      </c>
      <c r="C21" s="102">
        <v>14</v>
      </c>
      <c r="D21" s="102" t="s">
        <v>109</v>
      </c>
      <c r="E21" s="102">
        <v>9</v>
      </c>
      <c r="F21" s="140" t="s">
        <v>33</v>
      </c>
      <c r="G21" s="139">
        <v>0</v>
      </c>
      <c r="H21" s="102" t="s">
        <v>426</v>
      </c>
      <c r="I21" s="102">
        <v>5</v>
      </c>
      <c r="J21" s="140"/>
      <c r="K21" s="140"/>
      <c r="L21" s="102" t="s">
        <v>109</v>
      </c>
      <c r="M21" s="102">
        <v>9</v>
      </c>
      <c r="N21" s="102" t="s">
        <v>109</v>
      </c>
      <c r="O21" s="96">
        <v>6</v>
      </c>
      <c r="P21" s="127">
        <v>9311.4500000000007</v>
      </c>
      <c r="Q21" s="140"/>
      <c r="R21" s="140"/>
      <c r="S21" s="140" t="s">
        <v>33</v>
      </c>
      <c r="T21" s="139">
        <v>0</v>
      </c>
      <c r="U21" s="102" t="s">
        <v>426</v>
      </c>
      <c r="V21" s="102">
        <v>5</v>
      </c>
      <c r="W21" s="141"/>
      <c r="X21" s="141"/>
      <c r="Y21" s="129" t="s">
        <v>661</v>
      </c>
      <c r="Z21" s="147"/>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c r="A22" s="102">
        <v>11</v>
      </c>
      <c r="B22" s="101" t="s">
        <v>327</v>
      </c>
      <c r="C22" s="102">
        <v>15</v>
      </c>
      <c r="D22" s="102" t="s">
        <v>110</v>
      </c>
      <c r="E22" s="102">
        <v>8</v>
      </c>
      <c r="F22" s="102" t="s">
        <v>304</v>
      </c>
      <c r="G22" s="126">
        <v>1</v>
      </c>
      <c r="H22" s="102" t="s">
        <v>427</v>
      </c>
      <c r="I22" s="102">
        <v>6</v>
      </c>
      <c r="J22" s="140"/>
      <c r="K22" s="140"/>
      <c r="L22" s="102" t="s">
        <v>110</v>
      </c>
      <c r="M22" s="102">
        <v>8</v>
      </c>
      <c r="N22" s="102" t="s">
        <v>110</v>
      </c>
      <c r="O22" s="96">
        <v>3</v>
      </c>
      <c r="P22" s="146">
        <v>0</v>
      </c>
      <c r="Q22" s="140"/>
      <c r="R22" s="140"/>
      <c r="S22" s="102" t="s">
        <v>304</v>
      </c>
      <c r="T22" s="126">
        <v>1</v>
      </c>
      <c r="U22" s="102" t="s">
        <v>427</v>
      </c>
      <c r="V22" s="102">
        <v>6</v>
      </c>
      <c r="W22" s="141"/>
      <c r="X22" s="141"/>
      <c r="Y22" s="129" t="s">
        <v>661</v>
      </c>
      <c r="Z22" s="147"/>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c r="A23" s="102">
        <v>12</v>
      </c>
      <c r="B23" s="101" t="s">
        <v>328</v>
      </c>
      <c r="C23" s="102">
        <v>15</v>
      </c>
      <c r="D23" s="102" t="s">
        <v>111</v>
      </c>
      <c r="E23" s="102">
        <v>9</v>
      </c>
      <c r="F23" s="102" t="s">
        <v>304</v>
      </c>
      <c r="G23" s="126">
        <v>1</v>
      </c>
      <c r="H23" s="102" t="s">
        <v>428</v>
      </c>
      <c r="I23" s="102">
        <v>7</v>
      </c>
      <c r="J23" s="140"/>
      <c r="K23" s="140"/>
      <c r="L23" s="102" t="s">
        <v>111</v>
      </c>
      <c r="M23" s="102">
        <v>9</v>
      </c>
      <c r="N23" s="102" t="s">
        <v>111</v>
      </c>
      <c r="O23" s="96">
        <v>8</v>
      </c>
      <c r="P23" s="127">
        <v>14497.08</v>
      </c>
      <c r="Q23" s="140"/>
      <c r="R23" s="140"/>
      <c r="S23" s="102" t="s">
        <v>304</v>
      </c>
      <c r="T23" s="126">
        <v>1</v>
      </c>
      <c r="U23" s="102" t="s">
        <v>428</v>
      </c>
      <c r="V23" s="102">
        <v>7</v>
      </c>
      <c r="W23" s="141"/>
      <c r="X23" s="141"/>
      <c r="Y23" s="129" t="s">
        <v>665</v>
      </c>
      <c r="Z23" s="147"/>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c r="A24" s="102">
        <v>13</v>
      </c>
      <c r="B24" s="101" t="s">
        <v>329</v>
      </c>
      <c r="C24" s="102">
        <v>15</v>
      </c>
      <c r="D24" s="102" t="s">
        <v>112</v>
      </c>
      <c r="E24" s="102">
        <v>7</v>
      </c>
      <c r="F24" s="102" t="s">
        <v>304</v>
      </c>
      <c r="G24" s="134">
        <v>1</v>
      </c>
      <c r="H24" s="102" t="s">
        <v>429</v>
      </c>
      <c r="I24" s="102">
        <v>7</v>
      </c>
      <c r="J24" s="140"/>
      <c r="K24" s="140"/>
      <c r="L24" s="102" t="s">
        <v>112</v>
      </c>
      <c r="M24" s="102">
        <v>7</v>
      </c>
      <c r="N24" s="102" t="s">
        <v>112</v>
      </c>
      <c r="O24" s="96">
        <v>6</v>
      </c>
      <c r="P24" s="127">
        <v>74786</v>
      </c>
      <c r="Q24" s="140"/>
      <c r="R24" s="140"/>
      <c r="S24" s="102" t="s">
        <v>304</v>
      </c>
      <c r="T24" s="126">
        <v>1</v>
      </c>
      <c r="U24" s="102" t="s">
        <v>429</v>
      </c>
      <c r="V24" s="102">
        <v>7</v>
      </c>
      <c r="W24" s="141"/>
      <c r="X24" s="141"/>
      <c r="Y24" s="129" t="s">
        <v>661</v>
      </c>
      <c r="Z24" s="147"/>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45" customHeight="1">
      <c r="A25" s="102">
        <v>14</v>
      </c>
      <c r="B25" s="101" t="s">
        <v>330</v>
      </c>
      <c r="C25" s="102">
        <v>12</v>
      </c>
      <c r="D25" s="102" t="s">
        <v>113</v>
      </c>
      <c r="E25" s="102">
        <v>6</v>
      </c>
      <c r="F25" s="102" t="s">
        <v>304</v>
      </c>
      <c r="G25" s="126">
        <v>1</v>
      </c>
      <c r="H25" s="102" t="s">
        <v>430</v>
      </c>
      <c r="I25" s="102">
        <v>5</v>
      </c>
      <c r="J25" s="102" t="s">
        <v>422</v>
      </c>
      <c r="K25" s="102">
        <v>1</v>
      </c>
      <c r="L25" s="102" t="s">
        <v>113</v>
      </c>
      <c r="M25" s="102">
        <v>6</v>
      </c>
      <c r="N25" s="102" t="s">
        <v>113</v>
      </c>
      <c r="O25" s="96">
        <v>5</v>
      </c>
      <c r="P25" s="146">
        <v>0</v>
      </c>
      <c r="Q25" s="140"/>
      <c r="R25" s="140"/>
      <c r="S25" s="102" t="s">
        <v>304</v>
      </c>
      <c r="T25" s="126">
        <v>1</v>
      </c>
      <c r="U25" s="102" t="s">
        <v>430</v>
      </c>
      <c r="V25" s="102">
        <v>5</v>
      </c>
      <c r="W25" s="102" t="s">
        <v>422</v>
      </c>
      <c r="X25" s="102">
        <v>1</v>
      </c>
      <c r="Y25" s="129" t="s">
        <v>666</v>
      </c>
      <c r="Z25" s="147"/>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c r="A26" s="102">
        <v>15</v>
      </c>
      <c r="B26" s="101" t="s">
        <v>331</v>
      </c>
      <c r="C26" s="102">
        <v>10</v>
      </c>
      <c r="D26" s="102" t="s">
        <v>114</v>
      </c>
      <c r="E26" s="102">
        <v>5</v>
      </c>
      <c r="F26" s="102" t="s">
        <v>304</v>
      </c>
      <c r="G26" s="126">
        <v>1</v>
      </c>
      <c r="H26" s="102" t="s">
        <v>431</v>
      </c>
      <c r="I26" s="102">
        <v>4</v>
      </c>
      <c r="J26" s="140"/>
      <c r="K26" s="140"/>
      <c r="L26" s="102" t="s">
        <v>114</v>
      </c>
      <c r="M26" s="102">
        <v>5</v>
      </c>
      <c r="N26" s="102" t="s">
        <v>114</v>
      </c>
      <c r="O26" s="96">
        <v>4</v>
      </c>
      <c r="P26" s="146">
        <v>0</v>
      </c>
      <c r="Q26" s="140"/>
      <c r="R26" s="140"/>
      <c r="S26" s="102" t="s">
        <v>304</v>
      </c>
      <c r="T26" s="126">
        <v>1</v>
      </c>
      <c r="U26" s="102" t="s">
        <v>431</v>
      </c>
      <c r="V26" s="102">
        <v>4</v>
      </c>
      <c r="W26" s="141"/>
      <c r="X26" s="141"/>
      <c r="Y26" s="129" t="s">
        <v>667</v>
      </c>
      <c r="Z26" s="147"/>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c r="A27" s="102">
        <v>16</v>
      </c>
      <c r="B27" s="101" t="s">
        <v>332</v>
      </c>
      <c r="C27" s="102">
        <v>16</v>
      </c>
      <c r="D27" s="102" t="s">
        <v>115</v>
      </c>
      <c r="E27" s="102">
        <v>11</v>
      </c>
      <c r="F27" s="102" t="s">
        <v>304</v>
      </c>
      <c r="G27" s="126">
        <v>1</v>
      </c>
      <c r="H27" s="102" t="s">
        <v>432</v>
      </c>
      <c r="I27" s="102">
        <v>4</v>
      </c>
      <c r="J27" s="140"/>
      <c r="K27" s="140"/>
      <c r="L27" s="102" t="s">
        <v>115</v>
      </c>
      <c r="M27" s="102">
        <v>11</v>
      </c>
      <c r="N27" s="102" t="s">
        <v>115</v>
      </c>
      <c r="O27" s="96">
        <v>10</v>
      </c>
      <c r="P27" s="146">
        <v>0</v>
      </c>
      <c r="Q27" s="140"/>
      <c r="R27" s="140"/>
      <c r="S27" s="102" t="s">
        <v>304</v>
      </c>
      <c r="T27" s="126">
        <v>1</v>
      </c>
      <c r="U27" s="102" t="s">
        <v>432</v>
      </c>
      <c r="V27" s="102">
        <v>4</v>
      </c>
      <c r="W27" s="141"/>
      <c r="X27" s="141"/>
      <c r="Y27" s="129" t="s">
        <v>663</v>
      </c>
      <c r="Z27" s="147"/>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c r="A28" s="102">
        <v>17</v>
      </c>
      <c r="B28" s="101" t="s">
        <v>333</v>
      </c>
      <c r="C28" s="102">
        <v>9</v>
      </c>
      <c r="D28" s="102" t="s">
        <v>116</v>
      </c>
      <c r="E28" s="102">
        <v>4</v>
      </c>
      <c r="F28" s="102" t="s">
        <v>304</v>
      </c>
      <c r="G28" s="126">
        <v>1</v>
      </c>
      <c r="H28" s="102" t="s">
        <v>433</v>
      </c>
      <c r="I28" s="102">
        <v>3</v>
      </c>
      <c r="J28" s="126" t="s">
        <v>641</v>
      </c>
      <c r="K28" s="102">
        <v>1</v>
      </c>
      <c r="L28" s="102" t="s">
        <v>116</v>
      </c>
      <c r="M28" s="102">
        <v>4</v>
      </c>
      <c r="N28" s="102" t="s">
        <v>116</v>
      </c>
      <c r="O28" s="96">
        <v>3</v>
      </c>
      <c r="P28" s="127">
        <v>46980</v>
      </c>
      <c r="Q28" s="140"/>
      <c r="R28" s="140"/>
      <c r="S28" s="102" t="s">
        <v>304</v>
      </c>
      <c r="T28" s="126">
        <v>1</v>
      </c>
      <c r="U28" s="102" t="s">
        <v>433</v>
      </c>
      <c r="V28" s="102">
        <v>3</v>
      </c>
      <c r="W28" s="126" t="s">
        <v>641</v>
      </c>
      <c r="X28" s="102">
        <v>1</v>
      </c>
      <c r="Y28" s="129" t="s">
        <v>655</v>
      </c>
      <c r="Z28" s="147"/>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c r="A29" s="102">
        <v>18</v>
      </c>
      <c r="B29" s="101" t="s">
        <v>334</v>
      </c>
      <c r="C29" s="102">
        <v>10</v>
      </c>
      <c r="D29" s="102" t="s">
        <v>117</v>
      </c>
      <c r="E29" s="102">
        <v>4</v>
      </c>
      <c r="F29" s="126" t="s">
        <v>306</v>
      </c>
      <c r="G29" s="126">
        <v>2</v>
      </c>
      <c r="H29" s="102" t="s">
        <v>434</v>
      </c>
      <c r="I29" s="102">
        <v>5</v>
      </c>
      <c r="J29" s="140"/>
      <c r="K29" s="140"/>
      <c r="L29" s="102" t="s">
        <v>117</v>
      </c>
      <c r="M29" s="102">
        <v>4</v>
      </c>
      <c r="N29" s="102" t="s">
        <v>117</v>
      </c>
      <c r="O29" s="107">
        <v>2</v>
      </c>
      <c r="P29" s="146">
        <v>0</v>
      </c>
      <c r="Q29" s="140"/>
      <c r="R29" s="140"/>
      <c r="S29" s="126" t="s">
        <v>306</v>
      </c>
      <c r="T29" s="126">
        <v>2</v>
      </c>
      <c r="U29" s="102" t="s">
        <v>434</v>
      </c>
      <c r="V29" s="102">
        <v>5</v>
      </c>
      <c r="W29" s="141"/>
      <c r="X29" s="141"/>
      <c r="Y29" s="129" t="s">
        <v>659</v>
      </c>
      <c r="Z29" s="147"/>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41.25" customHeight="1">
      <c r="A30" s="102">
        <v>19</v>
      </c>
      <c r="B30" s="101" t="s">
        <v>335</v>
      </c>
      <c r="C30" s="102">
        <v>19</v>
      </c>
      <c r="D30" s="102" t="s">
        <v>118</v>
      </c>
      <c r="E30" s="102">
        <v>11</v>
      </c>
      <c r="F30" s="126" t="s">
        <v>306</v>
      </c>
      <c r="G30" s="126">
        <v>5</v>
      </c>
      <c r="H30" s="102" t="s">
        <v>435</v>
      </c>
      <c r="I30" s="102">
        <v>5</v>
      </c>
      <c r="J30" s="140"/>
      <c r="K30" s="140"/>
      <c r="L30" s="102" t="s">
        <v>118</v>
      </c>
      <c r="M30" s="102">
        <v>11</v>
      </c>
      <c r="N30" s="102" t="s">
        <v>118</v>
      </c>
      <c r="O30" s="135">
        <v>11</v>
      </c>
      <c r="P30" s="146">
        <v>0</v>
      </c>
      <c r="Q30" s="140"/>
      <c r="R30" s="140"/>
      <c r="S30" s="126" t="s">
        <v>306</v>
      </c>
      <c r="T30" s="126">
        <v>5</v>
      </c>
      <c r="U30" s="102" t="s">
        <v>435</v>
      </c>
      <c r="V30" s="102">
        <v>5</v>
      </c>
      <c r="W30" s="141"/>
      <c r="X30" s="141"/>
      <c r="Y30" s="129" t="s">
        <v>668</v>
      </c>
      <c r="Z30" s="147"/>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c r="A31" s="102">
        <v>20</v>
      </c>
      <c r="B31" s="101" t="s">
        <v>336</v>
      </c>
      <c r="C31" s="102">
        <v>11</v>
      </c>
      <c r="D31" s="102" t="s">
        <v>119</v>
      </c>
      <c r="E31" s="102">
        <v>4</v>
      </c>
      <c r="F31" s="126" t="s">
        <v>306</v>
      </c>
      <c r="G31" s="126">
        <v>4</v>
      </c>
      <c r="H31" s="102" t="s">
        <v>436</v>
      </c>
      <c r="I31" s="102">
        <v>5</v>
      </c>
      <c r="J31" s="140"/>
      <c r="K31" s="140"/>
      <c r="L31" s="102" t="s">
        <v>119</v>
      </c>
      <c r="M31" s="102">
        <v>4</v>
      </c>
      <c r="N31" s="102" t="s">
        <v>119</v>
      </c>
      <c r="O31" s="107">
        <v>3</v>
      </c>
      <c r="P31" s="146">
        <v>0</v>
      </c>
      <c r="Q31" s="140"/>
      <c r="R31" s="140"/>
      <c r="S31" s="126" t="s">
        <v>306</v>
      </c>
      <c r="T31" s="126">
        <v>4</v>
      </c>
      <c r="U31" s="102" t="s">
        <v>436</v>
      </c>
      <c r="V31" s="102">
        <v>5</v>
      </c>
      <c r="W31" s="141"/>
      <c r="X31" s="141"/>
      <c r="Y31" s="129" t="s">
        <v>655</v>
      </c>
      <c r="Z31" s="147"/>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c r="A32" s="102">
        <v>21</v>
      </c>
      <c r="B32" s="101" t="s">
        <v>337</v>
      </c>
      <c r="C32" s="102">
        <v>3</v>
      </c>
      <c r="D32" s="102" t="s">
        <v>120</v>
      </c>
      <c r="E32" s="135">
        <v>2</v>
      </c>
      <c r="F32" s="140" t="s">
        <v>33</v>
      </c>
      <c r="G32" s="139">
        <v>0</v>
      </c>
      <c r="H32" s="102" t="s">
        <v>490</v>
      </c>
      <c r="I32" s="102">
        <v>1</v>
      </c>
      <c r="J32" s="140"/>
      <c r="K32" s="140"/>
      <c r="L32" s="102" t="s">
        <v>120</v>
      </c>
      <c r="M32" s="135">
        <v>2</v>
      </c>
      <c r="N32" s="102" t="s">
        <v>120</v>
      </c>
      <c r="O32" s="107">
        <v>1</v>
      </c>
      <c r="P32" s="146">
        <v>0</v>
      </c>
      <c r="Q32" s="140"/>
      <c r="R32" s="140"/>
      <c r="S32" s="140" t="s">
        <v>33</v>
      </c>
      <c r="T32" s="139">
        <v>0</v>
      </c>
      <c r="U32" s="102" t="s">
        <v>490</v>
      </c>
      <c r="V32" s="102">
        <v>1</v>
      </c>
      <c r="W32" s="141"/>
      <c r="X32" s="141"/>
      <c r="Y32" s="129" t="s">
        <v>656</v>
      </c>
      <c r="Z32" s="147"/>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c r="A33" s="102">
        <v>22</v>
      </c>
      <c r="B33" s="101" t="s">
        <v>338</v>
      </c>
      <c r="C33" s="102">
        <v>3</v>
      </c>
      <c r="D33" s="102" t="s">
        <v>121</v>
      </c>
      <c r="E33" s="102">
        <v>1</v>
      </c>
      <c r="F33" s="140" t="s">
        <v>33</v>
      </c>
      <c r="G33" s="139">
        <v>0</v>
      </c>
      <c r="H33" s="102" t="s">
        <v>503</v>
      </c>
      <c r="I33" s="102">
        <v>3</v>
      </c>
      <c r="J33" s="140"/>
      <c r="K33" s="140"/>
      <c r="L33" s="102" t="s">
        <v>121</v>
      </c>
      <c r="M33" s="102">
        <v>1</v>
      </c>
      <c r="N33" s="102" t="s">
        <v>121</v>
      </c>
      <c r="O33" s="135">
        <v>1</v>
      </c>
      <c r="P33" s="146">
        <v>0</v>
      </c>
      <c r="Q33" s="140"/>
      <c r="R33" s="140"/>
      <c r="S33" s="140" t="s">
        <v>33</v>
      </c>
      <c r="T33" s="139">
        <v>0</v>
      </c>
      <c r="U33" s="102" t="s">
        <v>503</v>
      </c>
      <c r="V33" s="102">
        <v>3</v>
      </c>
      <c r="W33" s="141"/>
      <c r="X33" s="141"/>
      <c r="Y33" s="129" t="s">
        <v>656</v>
      </c>
      <c r="Z33" s="147"/>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c r="A34" s="102">
        <v>23</v>
      </c>
      <c r="B34" s="101" t="s">
        <v>53</v>
      </c>
      <c r="C34" s="102">
        <v>4</v>
      </c>
      <c r="D34" s="102" t="s">
        <v>122</v>
      </c>
      <c r="E34" s="102">
        <v>1</v>
      </c>
      <c r="F34" s="140" t="s">
        <v>33</v>
      </c>
      <c r="G34" s="139">
        <v>0</v>
      </c>
      <c r="H34" s="102" t="s">
        <v>504</v>
      </c>
      <c r="I34" s="102">
        <v>3</v>
      </c>
      <c r="J34" s="140"/>
      <c r="K34" s="140"/>
      <c r="L34" s="102" t="s">
        <v>122</v>
      </c>
      <c r="M34" s="102">
        <v>1</v>
      </c>
      <c r="N34" s="102" t="s">
        <v>122</v>
      </c>
      <c r="O34" s="107">
        <v>0</v>
      </c>
      <c r="P34" s="146">
        <v>0</v>
      </c>
      <c r="Q34" s="140" t="s">
        <v>33</v>
      </c>
      <c r="R34" s="140" t="s">
        <v>33</v>
      </c>
      <c r="S34" s="140" t="s">
        <v>33</v>
      </c>
      <c r="T34" s="139">
        <v>0</v>
      </c>
      <c r="U34" s="102" t="s">
        <v>504</v>
      </c>
      <c r="V34" s="102">
        <v>3</v>
      </c>
      <c r="W34" s="141"/>
      <c r="X34" s="141"/>
      <c r="Y34" s="128" t="s">
        <v>658</v>
      </c>
      <c r="Z34" s="141"/>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c r="A35" s="102">
        <v>24</v>
      </c>
      <c r="B35" s="101" t="s">
        <v>339</v>
      </c>
      <c r="C35" s="102">
        <v>17</v>
      </c>
      <c r="D35" s="102" t="s">
        <v>123</v>
      </c>
      <c r="E35" s="102">
        <v>9</v>
      </c>
      <c r="F35" s="126" t="s">
        <v>306</v>
      </c>
      <c r="G35" s="126">
        <v>2</v>
      </c>
      <c r="H35" s="102" t="s">
        <v>437</v>
      </c>
      <c r="I35" s="102">
        <v>7</v>
      </c>
      <c r="J35" s="140"/>
      <c r="K35" s="140"/>
      <c r="L35" s="102" t="s">
        <v>123</v>
      </c>
      <c r="M35" s="102">
        <v>9</v>
      </c>
      <c r="N35" s="102" t="s">
        <v>123</v>
      </c>
      <c r="O35" s="107">
        <v>8</v>
      </c>
      <c r="P35" s="127">
        <v>32000</v>
      </c>
      <c r="Q35" s="140"/>
      <c r="R35" s="140"/>
      <c r="S35" s="126" t="s">
        <v>306</v>
      </c>
      <c r="T35" s="126">
        <v>2</v>
      </c>
      <c r="U35" s="102" t="s">
        <v>437</v>
      </c>
      <c r="V35" s="102">
        <v>7</v>
      </c>
      <c r="W35" s="141"/>
      <c r="X35" s="141"/>
      <c r="Y35" s="129" t="s">
        <v>665</v>
      </c>
      <c r="Z35" s="147"/>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c r="A36" s="102">
        <v>25</v>
      </c>
      <c r="B36" s="101" t="s">
        <v>340</v>
      </c>
      <c r="C36" s="102">
        <v>12</v>
      </c>
      <c r="D36" s="102" t="s">
        <v>124</v>
      </c>
      <c r="E36" s="102">
        <v>6</v>
      </c>
      <c r="F36" s="126" t="s">
        <v>306</v>
      </c>
      <c r="G36" s="126">
        <v>2</v>
      </c>
      <c r="H36" s="102" t="s">
        <v>438</v>
      </c>
      <c r="I36" s="102">
        <v>6</v>
      </c>
      <c r="J36" s="140"/>
      <c r="K36" s="140"/>
      <c r="L36" s="102" t="s">
        <v>124</v>
      </c>
      <c r="M36" s="102">
        <v>6</v>
      </c>
      <c r="N36" s="102" t="s">
        <v>124</v>
      </c>
      <c r="O36" s="107">
        <v>5</v>
      </c>
      <c r="P36" s="146">
        <v>0</v>
      </c>
      <c r="Q36" s="140"/>
      <c r="R36" s="140"/>
      <c r="S36" s="126" t="s">
        <v>306</v>
      </c>
      <c r="T36" s="126">
        <v>2</v>
      </c>
      <c r="U36" s="102" t="s">
        <v>438</v>
      </c>
      <c r="V36" s="102">
        <v>6</v>
      </c>
      <c r="W36" s="141"/>
      <c r="X36" s="141"/>
      <c r="Y36" s="129" t="s">
        <v>660</v>
      </c>
      <c r="Z36" s="147"/>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c r="A37" s="102">
        <v>26</v>
      </c>
      <c r="B37" s="101" t="s">
        <v>341</v>
      </c>
      <c r="C37" s="102">
        <v>15</v>
      </c>
      <c r="D37" s="102" t="s">
        <v>125</v>
      </c>
      <c r="E37" s="102">
        <v>9</v>
      </c>
      <c r="F37" s="102" t="s">
        <v>304</v>
      </c>
      <c r="G37" s="126">
        <v>1</v>
      </c>
      <c r="H37" s="102" t="s">
        <v>439</v>
      </c>
      <c r="I37" s="102">
        <v>6</v>
      </c>
      <c r="J37" s="140"/>
      <c r="K37" s="140"/>
      <c r="L37" s="102" t="s">
        <v>125</v>
      </c>
      <c r="M37" s="102">
        <v>9</v>
      </c>
      <c r="N37" s="102" t="s">
        <v>125</v>
      </c>
      <c r="O37" s="107">
        <v>7</v>
      </c>
      <c r="P37" s="146">
        <v>0</v>
      </c>
      <c r="Q37" s="140"/>
      <c r="R37" s="140"/>
      <c r="S37" s="102" t="s">
        <v>304</v>
      </c>
      <c r="T37" s="126">
        <v>1</v>
      </c>
      <c r="U37" s="102" t="s">
        <v>439</v>
      </c>
      <c r="V37" s="102">
        <v>6</v>
      </c>
      <c r="W37" s="141"/>
      <c r="X37" s="141"/>
      <c r="Y37" s="129" t="s">
        <v>664</v>
      </c>
      <c r="Z37" s="147"/>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c r="A38" s="102">
        <v>27</v>
      </c>
      <c r="B38" s="101" t="s">
        <v>342</v>
      </c>
      <c r="C38" s="102">
        <v>8</v>
      </c>
      <c r="D38" s="102" t="s">
        <v>126</v>
      </c>
      <c r="E38" s="102">
        <v>2</v>
      </c>
      <c r="F38" s="126" t="s">
        <v>306</v>
      </c>
      <c r="G38" s="126">
        <v>4</v>
      </c>
      <c r="H38" s="102" t="s">
        <v>505</v>
      </c>
      <c r="I38" s="102">
        <v>3</v>
      </c>
      <c r="J38" s="140"/>
      <c r="K38" s="140"/>
      <c r="L38" s="102" t="s">
        <v>126</v>
      </c>
      <c r="M38" s="102">
        <v>2</v>
      </c>
      <c r="N38" s="102" t="s">
        <v>126</v>
      </c>
      <c r="O38" s="107">
        <v>0</v>
      </c>
      <c r="P38" s="146">
        <v>0</v>
      </c>
      <c r="Q38" s="140" t="s">
        <v>33</v>
      </c>
      <c r="R38" s="140" t="s">
        <v>33</v>
      </c>
      <c r="S38" s="126" t="s">
        <v>306</v>
      </c>
      <c r="T38" s="126">
        <v>4</v>
      </c>
      <c r="U38" s="102" t="s">
        <v>505</v>
      </c>
      <c r="V38" s="102">
        <v>3</v>
      </c>
      <c r="W38" s="141"/>
      <c r="X38" s="141"/>
      <c r="Y38" s="128" t="s">
        <v>658</v>
      </c>
      <c r="Z38" s="141"/>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c r="A39" s="102">
        <v>28</v>
      </c>
      <c r="B39" s="101" t="s">
        <v>343</v>
      </c>
      <c r="C39" s="102">
        <v>5</v>
      </c>
      <c r="D39" s="102" t="s">
        <v>127</v>
      </c>
      <c r="E39" s="102">
        <v>1</v>
      </c>
      <c r="F39" s="140" t="s">
        <v>33</v>
      </c>
      <c r="G39" s="139">
        <v>0</v>
      </c>
      <c r="H39" s="102" t="s">
        <v>506</v>
      </c>
      <c r="I39" s="102">
        <v>3</v>
      </c>
      <c r="J39" s="140"/>
      <c r="K39" s="140"/>
      <c r="L39" s="102" t="s">
        <v>127</v>
      </c>
      <c r="M39" s="102">
        <v>1</v>
      </c>
      <c r="N39" s="102" t="s">
        <v>127</v>
      </c>
      <c r="O39" s="135">
        <v>1</v>
      </c>
      <c r="P39" s="146">
        <v>0</v>
      </c>
      <c r="Q39" s="140"/>
      <c r="R39" s="140"/>
      <c r="S39" s="140" t="s">
        <v>33</v>
      </c>
      <c r="T39" s="139">
        <v>0</v>
      </c>
      <c r="U39" s="102" t="s">
        <v>506</v>
      </c>
      <c r="V39" s="102">
        <v>3</v>
      </c>
      <c r="W39" s="141"/>
      <c r="X39" s="141"/>
      <c r="Y39" s="129" t="s">
        <v>656</v>
      </c>
      <c r="Z39" s="147"/>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c r="A40" s="102">
        <v>29</v>
      </c>
      <c r="B40" s="142" t="s">
        <v>54</v>
      </c>
      <c r="C40" s="96">
        <v>9</v>
      </c>
      <c r="D40" s="96" t="s">
        <v>128</v>
      </c>
      <c r="E40" s="96">
        <v>3</v>
      </c>
      <c r="F40" s="140" t="s">
        <v>33</v>
      </c>
      <c r="G40" s="139">
        <v>0</v>
      </c>
      <c r="H40" s="102" t="s">
        <v>507</v>
      </c>
      <c r="I40" s="102">
        <v>6</v>
      </c>
      <c r="J40" s="140"/>
      <c r="K40" s="140"/>
      <c r="L40" s="102" t="s">
        <v>128</v>
      </c>
      <c r="M40" s="102">
        <v>3</v>
      </c>
      <c r="N40" s="102" t="s">
        <v>128</v>
      </c>
      <c r="O40" s="107">
        <v>1</v>
      </c>
      <c r="P40" s="146">
        <v>0</v>
      </c>
      <c r="Q40" s="140"/>
      <c r="R40" s="140"/>
      <c r="S40" s="140" t="s">
        <v>33</v>
      </c>
      <c r="T40" s="139">
        <v>0</v>
      </c>
      <c r="U40" s="102" t="s">
        <v>507</v>
      </c>
      <c r="V40" s="102">
        <v>6</v>
      </c>
      <c r="W40" s="141"/>
      <c r="X40" s="141"/>
      <c r="Y40" s="129" t="s">
        <v>656</v>
      </c>
      <c r="Z40" s="147"/>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c r="A41" s="102">
        <v>30</v>
      </c>
      <c r="B41" s="142" t="s">
        <v>344</v>
      </c>
      <c r="C41" s="96">
        <v>14</v>
      </c>
      <c r="D41" s="96" t="s">
        <v>129</v>
      </c>
      <c r="E41" s="96">
        <v>9</v>
      </c>
      <c r="F41" s="126" t="s">
        <v>306</v>
      </c>
      <c r="G41" s="126">
        <v>2</v>
      </c>
      <c r="H41" s="102" t="s">
        <v>440</v>
      </c>
      <c r="I41" s="102">
        <v>4</v>
      </c>
      <c r="J41" s="140"/>
      <c r="K41" s="140"/>
      <c r="L41" s="102" t="s">
        <v>129</v>
      </c>
      <c r="M41" s="102">
        <v>9</v>
      </c>
      <c r="N41" s="102" t="s">
        <v>129</v>
      </c>
      <c r="O41" s="107">
        <v>7</v>
      </c>
      <c r="P41" s="127">
        <v>53659.95</v>
      </c>
      <c r="Q41" s="140"/>
      <c r="R41" s="140"/>
      <c r="S41" s="126" t="s">
        <v>306</v>
      </c>
      <c r="T41" s="126">
        <v>2</v>
      </c>
      <c r="U41" s="102" t="s">
        <v>440</v>
      </c>
      <c r="V41" s="102">
        <v>4</v>
      </c>
      <c r="W41" s="141"/>
      <c r="X41" s="141"/>
      <c r="Y41" s="129" t="s">
        <v>664</v>
      </c>
      <c r="Z41" s="147"/>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c r="A42" s="102">
        <v>31</v>
      </c>
      <c r="B42" s="142" t="s">
        <v>345</v>
      </c>
      <c r="C42" s="96">
        <v>13</v>
      </c>
      <c r="D42" s="96" t="s">
        <v>130</v>
      </c>
      <c r="E42" s="96">
        <v>8</v>
      </c>
      <c r="F42" s="102" t="s">
        <v>304</v>
      </c>
      <c r="G42" s="126">
        <v>1</v>
      </c>
      <c r="H42" s="102" t="s">
        <v>441</v>
      </c>
      <c r="I42" s="102">
        <v>4</v>
      </c>
      <c r="J42" s="140"/>
      <c r="K42" s="140"/>
      <c r="L42" s="102" t="s">
        <v>130</v>
      </c>
      <c r="M42" s="102">
        <v>8</v>
      </c>
      <c r="N42" s="102" t="s">
        <v>130</v>
      </c>
      <c r="O42" s="107">
        <v>4</v>
      </c>
      <c r="P42" s="146">
        <v>0</v>
      </c>
      <c r="Q42" s="140"/>
      <c r="R42" s="140"/>
      <c r="S42" s="102" t="s">
        <v>304</v>
      </c>
      <c r="T42" s="126">
        <v>1</v>
      </c>
      <c r="U42" s="102" t="s">
        <v>441</v>
      </c>
      <c r="V42" s="102">
        <v>4</v>
      </c>
      <c r="W42" s="141"/>
      <c r="X42" s="141"/>
      <c r="Y42" s="129" t="s">
        <v>667</v>
      </c>
      <c r="Z42" s="147"/>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c r="A43" s="102">
        <v>32</v>
      </c>
      <c r="B43" s="142" t="s">
        <v>346</v>
      </c>
      <c r="C43" s="96">
        <v>17</v>
      </c>
      <c r="D43" s="96" t="s">
        <v>131</v>
      </c>
      <c r="E43" s="96">
        <v>11</v>
      </c>
      <c r="F43" s="102" t="s">
        <v>304</v>
      </c>
      <c r="G43" s="126">
        <v>1</v>
      </c>
      <c r="H43" s="102" t="s">
        <v>442</v>
      </c>
      <c r="I43" s="102">
        <v>5</v>
      </c>
      <c r="J43" s="140"/>
      <c r="K43" s="140"/>
      <c r="L43" s="102" t="s">
        <v>131</v>
      </c>
      <c r="M43" s="102">
        <v>11</v>
      </c>
      <c r="N43" s="102" t="s">
        <v>131</v>
      </c>
      <c r="O43" s="107">
        <v>7</v>
      </c>
      <c r="P43" s="146">
        <v>0</v>
      </c>
      <c r="Q43" s="140"/>
      <c r="R43" s="140"/>
      <c r="S43" s="102" t="s">
        <v>304</v>
      </c>
      <c r="T43" s="126">
        <v>1</v>
      </c>
      <c r="U43" s="102" t="s">
        <v>442</v>
      </c>
      <c r="V43" s="102">
        <v>5</v>
      </c>
      <c r="W43" s="141"/>
      <c r="X43" s="141"/>
      <c r="Y43" s="129" t="s">
        <v>664</v>
      </c>
      <c r="Z43" s="147"/>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ht="41.25" customHeight="1">
      <c r="A44" s="102">
        <v>33</v>
      </c>
      <c r="B44" s="136" t="s">
        <v>347</v>
      </c>
      <c r="C44" s="102">
        <v>15</v>
      </c>
      <c r="D44" s="102" t="s">
        <v>132</v>
      </c>
      <c r="E44" s="102">
        <v>10</v>
      </c>
      <c r="F44" s="102" t="s">
        <v>304</v>
      </c>
      <c r="G44" s="126">
        <v>1</v>
      </c>
      <c r="H44" s="102" t="s">
        <v>443</v>
      </c>
      <c r="I44" s="102">
        <v>4</v>
      </c>
      <c r="J44" s="140"/>
      <c r="K44" s="140"/>
      <c r="L44" s="102" t="s">
        <v>132</v>
      </c>
      <c r="M44" s="102">
        <v>10</v>
      </c>
      <c r="N44" s="102" t="s">
        <v>132</v>
      </c>
      <c r="O44" s="107">
        <v>5</v>
      </c>
      <c r="P44" s="146">
        <v>0</v>
      </c>
      <c r="Q44" s="140"/>
      <c r="R44" s="140"/>
      <c r="S44" s="102" t="s">
        <v>304</v>
      </c>
      <c r="T44" s="126">
        <v>1</v>
      </c>
      <c r="U44" s="102" t="s">
        <v>443</v>
      </c>
      <c r="V44" s="102">
        <v>4</v>
      </c>
      <c r="W44" s="141"/>
      <c r="X44" s="141"/>
      <c r="Y44" s="129" t="s">
        <v>660</v>
      </c>
      <c r="Z44" s="147"/>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c r="A45" s="102">
        <v>34</v>
      </c>
      <c r="B45" s="101" t="s">
        <v>348</v>
      </c>
      <c r="C45" s="102">
        <v>10</v>
      </c>
      <c r="D45" s="102" t="s">
        <v>133</v>
      </c>
      <c r="E45" s="102">
        <v>3</v>
      </c>
      <c r="F45" s="126" t="s">
        <v>306</v>
      </c>
      <c r="G45" s="126">
        <v>2</v>
      </c>
      <c r="H45" s="102" t="s">
        <v>444</v>
      </c>
      <c r="I45" s="102">
        <v>5</v>
      </c>
      <c r="J45" s="140"/>
      <c r="K45" s="140"/>
      <c r="L45" s="102" t="s">
        <v>133</v>
      </c>
      <c r="M45" s="102">
        <v>3</v>
      </c>
      <c r="N45" s="102" t="s">
        <v>133</v>
      </c>
      <c r="O45" s="107">
        <v>0</v>
      </c>
      <c r="P45" s="127">
        <v>14528.47</v>
      </c>
      <c r="Q45" s="140" t="s">
        <v>33</v>
      </c>
      <c r="R45" s="140" t="s">
        <v>33</v>
      </c>
      <c r="S45" s="126" t="s">
        <v>306</v>
      </c>
      <c r="T45" s="126">
        <v>2</v>
      </c>
      <c r="U45" s="102" t="s">
        <v>444</v>
      </c>
      <c r="V45" s="102">
        <v>5</v>
      </c>
      <c r="W45" s="141"/>
      <c r="X45" s="141"/>
      <c r="Y45" s="128" t="s">
        <v>658</v>
      </c>
      <c r="Z45" s="141"/>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c r="A46" s="102">
        <v>35</v>
      </c>
      <c r="B46" s="136" t="s">
        <v>349</v>
      </c>
      <c r="C46" s="102">
        <v>14</v>
      </c>
      <c r="D46" s="102" t="s">
        <v>134</v>
      </c>
      <c r="E46" s="102">
        <v>9</v>
      </c>
      <c r="F46" s="102" t="s">
        <v>304</v>
      </c>
      <c r="G46" s="126">
        <v>1</v>
      </c>
      <c r="H46" s="102" t="s">
        <v>445</v>
      </c>
      <c r="I46" s="102">
        <v>3</v>
      </c>
      <c r="J46" s="140"/>
      <c r="K46" s="140"/>
      <c r="L46" s="102" t="s">
        <v>134</v>
      </c>
      <c r="M46" s="102">
        <v>9</v>
      </c>
      <c r="N46" s="102" t="s">
        <v>134</v>
      </c>
      <c r="O46" s="107">
        <v>8</v>
      </c>
      <c r="P46" s="146">
        <v>0</v>
      </c>
      <c r="Q46" s="140"/>
      <c r="R46" s="140"/>
      <c r="S46" s="102" t="s">
        <v>304</v>
      </c>
      <c r="T46" s="126">
        <v>1</v>
      </c>
      <c r="U46" s="102" t="s">
        <v>445</v>
      </c>
      <c r="V46" s="102">
        <v>3</v>
      </c>
      <c r="W46" s="141"/>
      <c r="X46" s="141"/>
      <c r="Y46" s="129" t="s">
        <v>665</v>
      </c>
      <c r="Z46" s="147"/>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ht="41.25" customHeight="1">
      <c r="A47" s="102">
        <v>36</v>
      </c>
      <c r="B47" s="136" t="s">
        <v>350</v>
      </c>
      <c r="C47" s="102">
        <v>15</v>
      </c>
      <c r="D47" s="102" t="s">
        <v>135</v>
      </c>
      <c r="E47" s="102">
        <v>10</v>
      </c>
      <c r="F47" s="102" t="s">
        <v>304</v>
      </c>
      <c r="G47" s="126">
        <v>1</v>
      </c>
      <c r="H47" s="102" t="s">
        <v>446</v>
      </c>
      <c r="I47" s="102">
        <v>4</v>
      </c>
      <c r="J47" s="140"/>
      <c r="K47" s="140"/>
      <c r="L47" s="102" t="s">
        <v>135</v>
      </c>
      <c r="M47" s="102">
        <v>10</v>
      </c>
      <c r="N47" s="102" t="s">
        <v>135</v>
      </c>
      <c r="O47" s="107">
        <v>5</v>
      </c>
      <c r="P47" s="146">
        <v>0</v>
      </c>
      <c r="Q47" s="140"/>
      <c r="R47" s="140"/>
      <c r="S47" s="102" t="s">
        <v>304</v>
      </c>
      <c r="T47" s="126">
        <v>1</v>
      </c>
      <c r="U47" s="102" t="s">
        <v>446</v>
      </c>
      <c r="V47" s="102">
        <v>4</v>
      </c>
      <c r="W47" s="141"/>
      <c r="X47" s="141"/>
      <c r="Y47" s="129" t="s">
        <v>660</v>
      </c>
      <c r="Z47" s="147"/>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c r="A48" s="102">
        <v>37</v>
      </c>
      <c r="B48" s="136" t="s">
        <v>351</v>
      </c>
      <c r="C48" s="102">
        <v>12</v>
      </c>
      <c r="D48" s="102" t="s">
        <v>136</v>
      </c>
      <c r="E48" s="102">
        <v>5</v>
      </c>
      <c r="F48" s="126" t="s">
        <v>306</v>
      </c>
      <c r="G48" s="126">
        <v>2</v>
      </c>
      <c r="H48" s="102" t="s">
        <v>447</v>
      </c>
      <c r="I48" s="102">
        <v>6</v>
      </c>
      <c r="J48" s="140"/>
      <c r="K48" s="140"/>
      <c r="L48" s="102" t="s">
        <v>136</v>
      </c>
      <c r="M48" s="102">
        <v>5</v>
      </c>
      <c r="N48" s="102" t="s">
        <v>136</v>
      </c>
      <c r="O48" s="107">
        <v>3</v>
      </c>
      <c r="P48" s="127">
        <v>10000</v>
      </c>
      <c r="Q48" s="140"/>
      <c r="R48" s="140"/>
      <c r="S48" s="126" t="s">
        <v>306</v>
      </c>
      <c r="T48" s="126">
        <v>2</v>
      </c>
      <c r="U48" s="102" t="s">
        <v>447</v>
      </c>
      <c r="V48" s="102">
        <v>6</v>
      </c>
      <c r="W48" s="141"/>
      <c r="X48" s="141"/>
      <c r="Y48" s="129" t="s">
        <v>655</v>
      </c>
      <c r="Z48" s="147"/>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c r="A49" s="102">
        <v>38</v>
      </c>
      <c r="B49" s="136" t="s">
        <v>352</v>
      </c>
      <c r="C49" s="102">
        <v>13</v>
      </c>
      <c r="D49" s="102" t="s">
        <v>137</v>
      </c>
      <c r="E49" s="102">
        <v>9</v>
      </c>
      <c r="F49" s="102" t="s">
        <v>304</v>
      </c>
      <c r="G49" s="126">
        <v>1</v>
      </c>
      <c r="H49" s="102" t="s">
        <v>448</v>
      </c>
      <c r="I49" s="102">
        <v>3</v>
      </c>
      <c r="J49" s="140"/>
      <c r="K49" s="140"/>
      <c r="L49" s="102" t="s">
        <v>137</v>
      </c>
      <c r="M49" s="102">
        <v>9</v>
      </c>
      <c r="N49" s="102" t="s">
        <v>137</v>
      </c>
      <c r="O49" s="107">
        <v>8</v>
      </c>
      <c r="P49" s="146">
        <v>0</v>
      </c>
      <c r="Q49" s="140"/>
      <c r="R49" s="140"/>
      <c r="S49" s="102" t="s">
        <v>304</v>
      </c>
      <c r="T49" s="126">
        <v>1</v>
      </c>
      <c r="U49" s="102" t="s">
        <v>448</v>
      </c>
      <c r="V49" s="102">
        <v>3</v>
      </c>
      <c r="W49" s="141"/>
      <c r="X49" s="141"/>
      <c r="Y49" s="129" t="s">
        <v>665</v>
      </c>
      <c r="Z49" s="147"/>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c r="A50" s="102">
        <v>39</v>
      </c>
      <c r="B50" s="136" t="s">
        <v>353</v>
      </c>
      <c r="C50" s="102">
        <v>7</v>
      </c>
      <c r="D50" s="102" t="s">
        <v>138</v>
      </c>
      <c r="E50" s="102">
        <v>2</v>
      </c>
      <c r="F50" s="102" t="s">
        <v>304</v>
      </c>
      <c r="G50" s="126">
        <v>1</v>
      </c>
      <c r="H50" s="102" t="s">
        <v>449</v>
      </c>
      <c r="I50" s="102">
        <v>4</v>
      </c>
      <c r="J50" s="140"/>
      <c r="K50" s="140"/>
      <c r="L50" s="102" t="s">
        <v>138</v>
      </c>
      <c r="M50" s="102">
        <v>2</v>
      </c>
      <c r="N50" s="102" t="s">
        <v>138</v>
      </c>
      <c r="O50" s="107">
        <v>0</v>
      </c>
      <c r="P50" s="146">
        <v>0</v>
      </c>
      <c r="Q50" s="140" t="s">
        <v>33</v>
      </c>
      <c r="R50" s="140" t="s">
        <v>33</v>
      </c>
      <c r="S50" s="102" t="s">
        <v>304</v>
      </c>
      <c r="T50" s="126">
        <v>1</v>
      </c>
      <c r="U50" s="102" t="s">
        <v>449</v>
      </c>
      <c r="V50" s="102">
        <v>4</v>
      </c>
      <c r="W50" s="141"/>
      <c r="X50" s="141"/>
      <c r="Y50" s="128" t="s">
        <v>658</v>
      </c>
      <c r="Z50" s="141"/>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c r="A51" s="102">
        <v>40</v>
      </c>
      <c r="B51" s="136" t="s">
        <v>354</v>
      </c>
      <c r="C51" s="102">
        <v>17</v>
      </c>
      <c r="D51" s="102" t="s">
        <v>139</v>
      </c>
      <c r="E51" s="102">
        <v>10</v>
      </c>
      <c r="F51" s="126" t="s">
        <v>306</v>
      </c>
      <c r="G51" s="126">
        <v>3</v>
      </c>
      <c r="H51" s="102" t="s">
        <v>450</v>
      </c>
      <c r="I51" s="102">
        <v>5</v>
      </c>
      <c r="J51" s="140"/>
      <c r="K51" s="140"/>
      <c r="L51" s="102" t="s">
        <v>139</v>
      </c>
      <c r="M51" s="102">
        <v>10</v>
      </c>
      <c r="N51" s="102" t="s">
        <v>139</v>
      </c>
      <c r="O51" s="107">
        <v>9</v>
      </c>
      <c r="P51" s="146">
        <v>0</v>
      </c>
      <c r="Q51" s="140"/>
      <c r="R51" s="140"/>
      <c r="S51" s="126" t="s">
        <v>306</v>
      </c>
      <c r="T51" s="126">
        <v>3</v>
      </c>
      <c r="U51" s="102" t="s">
        <v>450</v>
      </c>
      <c r="V51" s="102">
        <v>5</v>
      </c>
      <c r="W51" s="141"/>
      <c r="X51" s="141"/>
      <c r="Y51" s="129" t="s">
        <v>665</v>
      </c>
      <c r="Z51" s="147"/>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c r="A52" s="102">
        <v>41</v>
      </c>
      <c r="B52" s="136" t="s">
        <v>355</v>
      </c>
      <c r="C52" s="102">
        <v>3</v>
      </c>
      <c r="D52" s="102" t="s">
        <v>140</v>
      </c>
      <c r="E52" s="102">
        <v>1</v>
      </c>
      <c r="F52" s="140" t="s">
        <v>33</v>
      </c>
      <c r="G52" s="139">
        <v>0</v>
      </c>
      <c r="H52" s="102" t="s">
        <v>508</v>
      </c>
      <c r="I52" s="102">
        <v>3</v>
      </c>
      <c r="J52" s="140"/>
      <c r="K52" s="140"/>
      <c r="L52" s="102" t="s">
        <v>140</v>
      </c>
      <c r="M52" s="102">
        <v>1</v>
      </c>
      <c r="N52" s="102" t="s">
        <v>140</v>
      </c>
      <c r="O52" s="107">
        <v>1</v>
      </c>
      <c r="P52" s="146">
        <v>0</v>
      </c>
      <c r="Q52" s="140"/>
      <c r="R52" s="140"/>
      <c r="S52" s="140" t="s">
        <v>33</v>
      </c>
      <c r="T52" s="139">
        <v>0</v>
      </c>
      <c r="U52" s="102" t="s">
        <v>508</v>
      </c>
      <c r="V52" s="102">
        <v>3</v>
      </c>
      <c r="W52" s="141"/>
      <c r="X52" s="141"/>
      <c r="Y52" s="129" t="s">
        <v>656</v>
      </c>
      <c r="Z52" s="147"/>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c r="A53" s="102">
        <v>42</v>
      </c>
      <c r="B53" s="136" t="s">
        <v>55</v>
      </c>
      <c r="C53" s="102">
        <v>2</v>
      </c>
      <c r="D53" s="102" t="s">
        <v>141</v>
      </c>
      <c r="E53" s="102">
        <v>1</v>
      </c>
      <c r="F53" s="140" t="s">
        <v>33</v>
      </c>
      <c r="G53" s="139">
        <v>0</v>
      </c>
      <c r="H53" s="102" t="s">
        <v>509</v>
      </c>
      <c r="I53" s="102">
        <v>1</v>
      </c>
      <c r="J53" s="140"/>
      <c r="K53" s="140"/>
      <c r="L53" s="102" t="s">
        <v>141</v>
      </c>
      <c r="M53" s="102">
        <v>1</v>
      </c>
      <c r="N53" s="102" t="s">
        <v>141</v>
      </c>
      <c r="O53" s="107">
        <v>0</v>
      </c>
      <c r="P53" s="146">
        <v>0</v>
      </c>
      <c r="Q53" s="140" t="s">
        <v>33</v>
      </c>
      <c r="R53" s="140" t="s">
        <v>33</v>
      </c>
      <c r="S53" s="140" t="s">
        <v>33</v>
      </c>
      <c r="T53" s="139">
        <v>0</v>
      </c>
      <c r="U53" s="102" t="s">
        <v>509</v>
      </c>
      <c r="V53" s="102">
        <v>1</v>
      </c>
      <c r="W53" s="141"/>
      <c r="X53" s="141"/>
      <c r="Y53" s="128" t="s">
        <v>658</v>
      </c>
      <c r="Z53" s="141"/>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c r="A54" s="102">
        <v>43</v>
      </c>
      <c r="B54" s="136" t="s">
        <v>356</v>
      </c>
      <c r="C54" s="102">
        <v>5</v>
      </c>
      <c r="D54" s="102" t="s">
        <v>142</v>
      </c>
      <c r="E54" s="102">
        <v>2</v>
      </c>
      <c r="F54" s="140" t="s">
        <v>33</v>
      </c>
      <c r="G54" s="139">
        <v>0</v>
      </c>
      <c r="H54" s="102" t="s">
        <v>510</v>
      </c>
      <c r="I54" s="102">
        <v>4</v>
      </c>
      <c r="J54" s="140"/>
      <c r="K54" s="140"/>
      <c r="L54" s="102" t="s">
        <v>142</v>
      </c>
      <c r="M54" s="102">
        <v>2</v>
      </c>
      <c r="N54" s="102" t="s">
        <v>142</v>
      </c>
      <c r="O54" s="107">
        <v>0</v>
      </c>
      <c r="P54" s="146">
        <v>0</v>
      </c>
      <c r="Q54" s="140" t="s">
        <v>33</v>
      </c>
      <c r="R54" s="140" t="s">
        <v>33</v>
      </c>
      <c r="S54" s="140" t="s">
        <v>33</v>
      </c>
      <c r="T54" s="139">
        <v>0</v>
      </c>
      <c r="U54" s="102" t="s">
        <v>510</v>
      </c>
      <c r="V54" s="102">
        <v>4</v>
      </c>
      <c r="W54" s="141"/>
      <c r="X54" s="141"/>
      <c r="Y54" s="128" t="s">
        <v>658</v>
      </c>
      <c r="Z54" s="141"/>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c r="A55" s="102">
        <v>44</v>
      </c>
      <c r="B55" s="136" t="s">
        <v>357</v>
      </c>
      <c r="C55" s="102">
        <v>13</v>
      </c>
      <c r="D55" s="102" t="s">
        <v>143</v>
      </c>
      <c r="E55" s="102">
        <v>8</v>
      </c>
      <c r="F55" s="102" t="s">
        <v>304</v>
      </c>
      <c r="G55" s="126">
        <v>1</v>
      </c>
      <c r="H55" s="102" t="s">
        <v>451</v>
      </c>
      <c r="I55" s="102">
        <v>4</v>
      </c>
      <c r="J55" s="140"/>
      <c r="K55" s="140"/>
      <c r="L55" s="102" t="s">
        <v>143</v>
      </c>
      <c r="M55" s="102">
        <v>8</v>
      </c>
      <c r="N55" s="102" t="s">
        <v>143</v>
      </c>
      <c r="O55" s="107">
        <v>6</v>
      </c>
      <c r="P55" s="146">
        <v>0</v>
      </c>
      <c r="Q55" s="140"/>
      <c r="R55" s="140"/>
      <c r="S55" s="102" t="s">
        <v>304</v>
      </c>
      <c r="T55" s="126">
        <v>1</v>
      </c>
      <c r="U55" s="102" t="s">
        <v>451</v>
      </c>
      <c r="V55" s="102">
        <v>4</v>
      </c>
      <c r="W55" s="141"/>
      <c r="X55" s="141"/>
      <c r="Y55" s="129" t="s">
        <v>661</v>
      </c>
      <c r="Z55" s="147"/>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c r="A56" s="102">
        <v>45</v>
      </c>
      <c r="B56" s="136" t="s">
        <v>358</v>
      </c>
      <c r="C56" s="102">
        <v>16</v>
      </c>
      <c r="D56" s="102" t="s">
        <v>144</v>
      </c>
      <c r="E56" s="102">
        <v>9</v>
      </c>
      <c r="F56" s="102" t="s">
        <v>304</v>
      </c>
      <c r="G56" s="126">
        <v>1</v>
      </c>
      <c r="H56" s="102" t="s">
        <v>452</v>
      </c>
      <c r="I56" s="102">
        <v>6</v>
      </c>
      <c r="J56" s="140"/>
      <c r="K56" s="140"/>
      <c r="L56" s="102" t="s">
        <v>144</v>
      </c>
      <c r="M56" s="102">
        <v>9</v>
      </c>
      <c r="N56" s="102" t="s">
        <v>144</v>
      </c>
      <c r="O56" s="107">
        <v>5</v>
      </c>
      <c r="P56" s="127">
        <v>40000</v>
      </c>
      <c r="Q56" s="140"/>
      <c r="R56" s="140"/>
      <c r="S56" s="102" t="s">
        <v>304</v>
      </c>
      <c r="T56" s="126">
        <v>1</v>
      </c>
      <c r="U56" s="102" t="s">
        <v>452</v>
      </c>
      <c r="V56" s="102">
        <v>6</v>
      </c>
      <c r="W56" s="141"/>
      <c r="X56" s="141"/>
      <c r="Y56" s="129" t="s">
        <v>660</v>
      </c>
      <c r="Z56" s="147"/>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c r="A57" s="102">
        <v>46</v>
      </c>
      <c r="B57" s="136" t="s">
        <v>359</v>
      </c>
      <c r="C57" s="102">
        <v>19</v>
      </c>
      <c r="D57" s="102" t="s">
        <v>145</v>
      </c>
      <c r="E57" s="102">
        <v>14</v>
      </c>
      <c r="F57" s="126" t="s">
        <v>306</v>
      </c>
      <c r="G57" s="126">
        <v>2</v>
      </c>
      <c r="H57" s="102" t="s">
        <v>453</v>
      </c>
      <c r="I57" s="102">
        <v>4</v>
      </c>
      <c r="J57" s="140"/>
      <c r="K57" s="140"/>
      <c r="L57" s="102" t="s">
        <v>145</v>
      </c>
      <c r="M57" s="102">
        <v>14</v>
      </c>
      <c r="N57" s="102" t="s">
        <v>145</v>
      </c>
      <c r="O57" s="107">
        <v>10</v>
      </c>
      <c r="P57" s="127">
        <v>692000</v>
      </c>
      <c r="Q57" s="140"/>
      <c r="R57" s="140"/>
      <c r="S57" s="126" t="s">
        <v>306</v>
      </c>
      <c r="T57" s="126">
        <v>2</v>
      </c>
      <c r="U57" s="102" t="s">
        <v>453</v>
      </c>
      <c r="V57" s="102">
        <v>4</v>
      </c>
      <c r="W57" s="141"/>
      <c r="X57" s="141"/>
      <c r="Y57" s="129" t="s">
        <v>663</v>
      </c>
      <c r="Z57" s="147"/>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c r="A58" s="102">
        <v>47</v>
      </c>
      <c r="B58" s="136" t="s">
        <v>360</v>
      </c>
      <c r="C58" s="102">
        <v>13</v>
      </c>
      <c r="D58" s="102" t="s">
        <v>146</v>
      </c>
      <c r="E58" s="102">
        <v>2</v>
      </c>
      <c r="F58" s="102" t="s">
        <v>305</v>
      </c>
      <c r="G58" s="126">
        <v>1</v>
      </c>
      <c r="H58" s="102" t="s">
        <v>511</v>
      </c>
      <c r="I58" s="102">
        <v>10</v>
      </c>
      <c r="J58" s="140"/>
      <c r="K58" s="140"/>
      <c r="L58" s="102" t="s">
        <v>146</v>
      </c>
      <c r="M58" s="102">
        <v>2</v>
      </c>
      <c r="N58" s="102" t="s">
        <v>146</v>
      </c>
      <c r="O58" s="107">
        <v>0</v>
      </c>
      <c r="P58" s="146">
        <v>0</v>
      </c>
      <c r="Q58" s="140" t="s">
        <v>33</v>
      </c>
      <c r="R58" s="140" t="s">
        <v>33</v>
      </c>
      <c r="S58" s="102" t="s">
        <v>305</v>
      </c>
      <c r="T58" s="126">
        <v>1</v>
      </c>
      <c r="U58" s="102" t="s">
        <v>511</v>
      </c>
      <c r="V58" s="102">
        <v>10</v>
      </c>
      <c r="W58" s="141"/>
      <c r="X58" s="141"/>
      <c r="Y58" s="128" t="s">
        <v>658</v>
      </c>
      <c r="Z58" s="141"/>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c r="A59" s="102">
        <v>48</v>
      </c>
      <c r="B59" s="136" t="s">
        <v>361</v>
      </c>
      <c r="C59" s="102">
        <v>6</v>
      </c>
      <c r="D59" s="102" t="s">
        <v>147</v>
      </c>
      <c r="E59" s="102">
        <v>3</v>
      </c>
      <c r="F59" s="140" t="s">
        <v>33</v>
      </c>
      <c r="G59" s="139">
        <v>0</v>
      </c>
      <c r="H59" s="102" t="s">
        <v>512</v>
      </c>
      <c r="I59" s="102">
        <v>3</v>
      </c>
      <c r="J59" s="140"/>
      <c r="K59" s="140"/>
      <c r="L59" s="102" t="s">
        <v>147</v>
      </c>
      <c r="M59" s="102">
        <v>3</v>
      </c>
      <c r="N59" s="102" t="s">
        <v>147</v>
      </c>
      <c r="O59" s="135">
        <v>3</v>
      </c>
      <c r="P59" s="146">
        <v>0</v>
      </c>
      <c r="Q59" s="140"/>
      <c r="R59" s="140"/>
      <c r="S59" s="140" t="s">
        <v>33</v>
      </c>
      <c r="T59" s="139">
        <v>0</v>
      </c>
      <c r="U59" s="102" t="s">
        <v>512</v>
      </c>
      <c r="V59" s="102">
        <v>3</v>
      </c>
      <c r="W59" s="141"/>
      <c r="X59" s="141"/>
      <c r="Y59" s="129" t="s">
        <v>655</v>
      </c>
      <c r="Z59" s="147"/>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c r="A60" s="102">
        <v>49</v>
      </c>
      <c r="B60" s="136" t="s">
        <v>362</v>
      </c>
      <c r="C60" s="102">
        <v>13</v>
      </c>
      <c r="D60" s="102" t="s">
        <v>148</v>
      </c>
      <c r="E60" s="102">
        <v>8</v>
      </c>
      <c r="F60" s="126" t="s">
        <v>306</v>
      </c>
      <c r="G60" s="126">
        <v>2</v>
      </c>
      <c r="H60" s="102" t="s">
        <v>454</v>
      </c>
      <c r="I60" s="102">
        <v>4</v>
      </c>
      <c r="J60" s="140"/>
      <c r="K60" s="140"/>
      <c r="L60" s="102" t="s">
        <v>148</v>
      </c>
      <c r="M60" s="102">
        <v>8</v>
      </c>
      <c r="N60" s="102" t="s">
        <v>148</v>
      </c>
      <c r="O60" s="107">
        <v>7</v>
      </c>
      <c r="P60" s="146">
        <v>0</v>
      </c>
      <c r="Q60" s="140"/>
      <c r="R60" s="140"/>
      <c r="S60" s="126" t="s">
        <v>306</v>
      </c>
      <c r="T60" s="126">
        <v>2</v>
      </c>
      <c r="U60" s="102" t="s">
        <v>454</v>
      </c>
      <c r="V60" s="102">
        <v>4</v>
      </c>
      <c r="W60" s="141"/>
      <c r="X60" s="141"/>
      <c r="Y60" s="129" t="s">
        <v>664</v>
      </c>
      <c r="Z60" s="147"/>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c r="A61" s="102">
        <v>50</v>
      </c>
      <c r="B61" s="136" t="s">
        <v>363</v>
      </c>
      <c r="C61" s="102">
        <v>9</v>
      </c>
      <c r="D61" s="102" t="s">
        <v>149</v>
      </c>
      <c r="E61" s="102">
        <v>4</v>
      </c>
      <c r="F61" s="102" t="s">
        <v>304</v>
      </c>
      <c r="G61" s="126">
        <v>1</v>
      </c>
      <c r="H61" s="102" t="s">
        <v>455</v>
      </c>
      <c r="I61" s="102">
        <v>4</v>
      </c>
      <c r="J61" s="140"/>
      <c r="K61" s="140"/>
      <c r="L61" s="102" t="s">
        <v>149</v>
      </c>
      <c r="M61" s="102">
        <v>4</v>
      </c>
      <c r="N61" s="102" t="s">
        <v>149</v>
      </c>
      <c r="O61" s="107">
        <v>3</v>
      </c>
      <c r="P61" s="146">
        <v>0</v>
      </c>
      <c r="Q61" s="140"/>
      <c r="R61" s="140"/>
      <c r="S61" s="102" t="s">
        <v>304</v>
      </c>
      <c r="T61" s="126">
        <v>1</v>
      </c>
      <c r="U61" s="102" t="s">
        <v>455</v>
      </c>
      <c r="V61" s="102">
        <v>4</v>
      </c>
      <c r="W61" s="141"/>
      <c r="X61" s="141"/>
      <c r="Y61" s="129" t="s">
        <v>655</v>
      </c>
      <c r="Z61" s="147"/>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41.25" customHeight="1">
      <c r="A62" s="102">
        <v>51</v>
      </c>
      <c r="B62" s="136" t="s">
        <v>364</v>
      </c>
      <c r="C62" s="102">
        <v>16</v>
      </c>
      <c r="D62" s="102" t="s">
        <v>150</v>
      </c>
      <c r="E62" s="102">
        <v>11</v>
      </c>
      <c r="F62" s="102" t="s">
        <v>304</v>
      </c>
      <c r="G62" s="126">
        <v>1</v>
      </c>
      <c r="H62" s="102" t="s">
        <v>456</v>
      </c>
      <c r="I62" s="102">
        <v>4</v>
      </c>
      <c r="J62" s="140"/>
      <c r="K62" s="140"/>
      <c r="L62" s="102" t="s">
        <v>150</v>
      </c>
      <c r="M62" s="102">
        <v>11</v>
      </c>
      <c r="N62" s="102" t="s">
        <v>150</v>
      </c>
      <c r="O62" s="107">
        <v>6</v>
      </c>
      <c r="P62" s="146">
        <v>0</v>
      </c>
      <c r="Q62" s="140"/>
      <c r="R62" s="140"/>
      <c r="S62" s="102" t="s">
        <v>304</v>
      </c>
      <c r="T62" s="126">
        <v>1</v>
      </c>
      <c r="U62" s="102" t="s">
        <v>456</v>
      </c>
      <c r="V62" s="102">
        <v>4</v>
      </c>
      <c r="W62" s="141"/>
      <c r="X62" s="141"/>
      <c r="Y62" s="129" t="s">
        <v>661</v>
      </c>
      <c r="Z62" s="147"/>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c r="A63" s="102">
        <v>52</v>
      </c>
      <c r="B63" s="136" t="s">
        <v>365</v>
      </c>
      <c r="C63" s="102">
        <v>10</v>
      </c>
      <c r="D63" s="102" t="s">
        <v>151</v>
      </c>
      <c r="E63" s="102">
        <v>2</v>
      </c>
      <c r="F63" s="126" t="s">
        <v>306</v>
      </c>
      <c r="G63" s="126">
        <v>3</v>
      </c>
      <c r="H63" s="102" t="s">
        <v>457</v>
      </c>
      <c r="I63" s="102">
        <v>5</v>
      </c>
      <c r="J63" s="140"/>
      <c r="K63" s="140"/>
      <c r="L63" s="102" t="s">
        <v>151</v>
      </c>
      <c r="M63" s="102">
        <v>2</v>
      </c>
      <c r="N63" s="102" t="s">
        <v>151</v>
      </c>
      <c r="O63" s="107">
        <v>1</v>
      </c>
      <c r="P63" s="146">
        <v>0</v>
      </c>
      <c r="Q63" s="140"/>
      <c r="R63" s="140"/>
      <c r="S63" s="126" t="s">
        <v>306</v>
      </c>
      <c r="T63" s="126">
        <v>3</v>
      </c>
      <c r="U63" s="102" t="s">
        <v>457</v>
      </c>
      <c r="V63" s="102">
        <v>5</v>
      </c>
      <c r="W63" s="141"/>
      <c r="X63" s="141"/>
      <c r="Y63" s="129" t="s">
        <v>656</v>
      </c>
      <c r="Z63" s="147"/>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c r="A64" s="102">
        <v>53</v>
      </c>
      <c r="B64" s="136" t="s">
        <v>366</v>
      </c>
      <c r="C64" s="102">
        <v>5</v>
      </c>
      <c r="D64" s="102" t="s">
        <v>152</v>
      </c>
      <c r="E64" s="135">
        <v>2</v>
      </c>
      <c r="F64" s="102" t="s">
        <v>305</v>
      </c>
      <c r="G64" s="126">
        <v>1</v>
      </c>
      <c r="H64" s="102" t="s">
        <v>491</v>
      </c>
      <c r="I64" s="102">
        <v>3</v>
      </c>
      <c r="J64" s="140"/>
      <c r="K64" s="140"/>
      <c r="L64" s="102" t="s">
        <v>152</v>
      </c>
      <c r="M64" s="135">
        <v>2</v>
      </c>
      <c r="N64" s="102" t="s">
        <v>152</v>
      </c>
      <c r="O64" s="107">
        <v>0</v>
      </c>
      <c r="P64" s="146">
        <v>0</v>
      </c>
      <c r="Q64" s="140" t="s">
        <v>33</v>
      </c>
      <c r="R64" s="140" t="s">
        <v>33</v>
      </c>
      <c r="S64" s="102" t="s">
        <v>305</v>
      </c>
      <c r="T64" s="126">
        <v>1</v>
      </c>
      <c r="U64" s="102" t="s">
        <v>491</v>
      </c>
      <c r="V64" s="102">
        <v>3</v>
      </c>
      <c r="W64" s="141"/>
      <c r="X64" s="141"/>
      <c r="Y64" s="128" t="s">
        <v>658</v>
      </c>
      <c r="Z64" s="141"/>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c r="A65" s="102">
        <v>54</v>
      </c>
      <c r="B65" s="136" t="s">
        <v>367</v>
      </c>
      <c r="C65" s="102">
        <v>4</v>
      </c>
      <c r="D65" s="102" t="s">
        <v>153</v>
      </c>
      <c r="E65" s="102">
        <v>1</v>
      </c>
      <c r="F65" s="140" t="s">
        <v>33</v>
      </c>
      <c r="G65" s="139">
        <v>0</v>
      </c>
      <c r="H65" s="102" t="s">
        <v>513</v>
      </c>
      <c r="I65" s="102">
        <v>3</v>
      </c>
      <c r="J65" s="140"/>
      <c r="K65" s="140"/>
      <c r="L65" s="102" t="s">
        <v>153</v>
      </c>
      <c r="M65" s="102">
        <v>1</v>
      </c>
      <c r="N65" s="102" t="s">
        <v>153</v>
      </c>
      <c r="O65" s="107">
        <v>0</v>
      </c>
      <c r="P65" s="146">
        <v>0</v>
      </c>
      <c r="Q65" s="140" t="s">
        <v>33</v>
      </c>
      <c r="R65" s="140" t="s">
        <v>33</v>
      </c>
      <c r="S65" s="140" t="s">
        <v>33</v>
      </c>
      <c r="T65" s="139">
        <v>0</v>
      </c>
      <c r="U65" s="102" t="s">
        <v>513</v>
      </c>
      <c r="V65" s="102">
        <v>3</v>
      </c>
      <c r="W65" s="141"/>
      <c r="X65" s="141"/>
      <c r="Y65" s="128" t="s">
        <v>658</v>
      </c>
      <c r="Z65" s="141"/>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c r="A66" s="102">
        <v>55</v>
      </c>
      <c r="B66" s="136" t="s">
        <v>368</v>
      </c>
      <c r="C66" s="102">
        <v>10</v>
      </c>
      <c r="D66" s="102" t="s">
        <v>154</v>
      </c>
      <c r="E66" s="102">
        <v>1</v>
      </c>
      <c r="F66" s="140" t="s">
        <v>33</v>
      </c>
      <c r="G66" s="139">
        <v>0</v>
      </c>
      <c r="H66" s="102" t="s">
        <v>514</v>
      </c>
      <c r="I66" s="102">
        <v>8</v>
      </c>
      <c r="J66" s="140"/>
      <c r="K66" s="140"/>
      <c r="L66" s="102" t="s">
        <v>154</v>
      </c>
      <c r="M66" s="102">
        <v>1</v>
      </c>
      <c r="N66" s="102" t="s">
        <v>154</v>
      </c>
      <c r="O66" s="107">
        <v>1</v>
      </c>
      <c r="P66" s="146">
        <v>0</v>
      </c>
      <c r="Q66" s="140" t="s">
        <v>33</v>
      </c>
      <c r="R66" s="140" t="s">
        <v>33</v>
      </c>
      <c r="S66" s="140" t="s">
        <v>33</v>
      </c>
      <c r="T66" s="139">
        <v>0</v>
      </c>
      <c r="U66" s="102" t="s">
        <v>514</v>
      </c>
      <c r="V66" s="102">
        <v>8</v>
      </c>
      <c r="W66" s="141"/>
      <c r="X66" s="141"/>
      <c r="Y66" s="128" t="s">
        <v>669</v>
      </c>
      <c r="Z66" s="141"/>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c r="A67" s="102">
        <v>56</v>
      </c>
      <c r="B67" s="136" t="s">
        <v>369</v>
      </c>
      <c r="C67" s="102">
        <v>8</v>
      </c>
      <c r="D67" s="102" t="s">
        <v>155</v>
      </c>
      <c r="E67" s="102">
        <v>1</v>
      </c>
      <c r="F67" s="102" t="s">
        <v>304</v>
      </c>
      <c r="G67" s="126">
        <v>1</v>
      </c>
      <c r="H67" s="102" t="s">
        <v>515</v>
      </c>
      <c r="I67" s="102">
        <v>6</v>
      </c>
      <c r="J67" s="140"/>
      <c r="K67" s="140"/>
      <c r="L67" s="102" t="s">
        <v>155</v>
      </c>
      <c r="M67" s="102">
        <v>1</v>
      </c>
      <c r="N67" s="102" t="s">
        <v>155</v>
      </c>
      <c r="O67" s="107">
        <v>0</v>
      </c>
      <c r="P67" s="146">
        <v>0</v>
      </c>
      <c r="Q67" s="140" t="s">
        <v>33</v>
      </c>
      <c r="R67" s="140" t="s">
        <v>33</v>
      </c>
      <c r="S67" s="102" t="s">
        <v>304</v>
      </c>
      <c r="T67" s="126">
        <v>1</v>
      </c>
      <c r="U67" s="102" t="s">
        <v>515</v>
      </c>
      <c r="V67" s="102">
        <v>6</v>
      </c>
      <c r="W67" s="141"/>
      <c r="X67" s="141"/>
      <c r="Y67" s="128" t="s">
        <v>658</v>
      </c>
      <c r="Z67" s="141"/>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c r="A68" s="102">
        <v>57</v>
      </c>
      <c r="B68" s="136" t="s">
        <v>370</v>
      </c>
      <c r="C68" s="102">
        <v>4</v>
      </c>
      <c r="D68" s="102" t="s">
        <v>156</v>
      </c>
      <c r="E68" s="102">
        <v>1</v>
      </c>
      <c r="F68" s="140" t="s">
        <v>33</v>
      </c>
      <c r="G68" s="139">
        <v>0</v>
      </c>
      <c r="H68" s="102" t="s">
        <v>516</v>
      </c>
      <c r="I68" s="102">
        <v>3</v>
      </c>
      <c r="J68" s="140"/>
      <c r="K68" s="140"/>
      <c r="L68" s="102" t="s">
        <v>156</v>
      </c>
      <c r="M68" s="102">
        <v>1</v>
      </c>
      <c r="N68" s="102" t="s">
        <v>156</v>
      </c>
      <c r="O68" s="135">
        <v>1</v>
      </c>
      <c r="P68" s="146">
        <v>0</v>
      </c>
      <c r="Q68" s="140"/>
      <c r="R68" s="140"/>
      <c r="S68" s="140" t="s">
        <v>33</v>
      </c>
      <c r="T68" s="139">
        <v>0</v>
      </c>
      <c r="U68" s="102" t="s">
        <v>516</v>
      </c>
      <c r="V68" s="102">
        <v>3</v>
      </c>
      <c r="W68" s="141"/>
      <c r="X68" s="141"/>
      <c r="Y68" s="129" t="s">
        <v>656</v>
      </c>
      <c r="Z68" s="147"/>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c r="A69" s="102">
        <v>58</v>
      </c>
      <c r="B69" s="136" t="s">
        <v>371</v>
      </c>
      <c r="C69" s="102">
        <v>13</v>
      </c>
      <c r="D69" s="102" t="s">
        <v>157</v>
      </c>
      <c r="E69" s="102">
        <v>7</v>
      </c>
      <c r="F69" s="140" t="s">
        <v>33</v>
      </c>
      <c r="G69" s="139">
        <v>0</v>
      </c>
      <c r="H69" s="102" t="s">
        <v>458</v>
      </c>
      <c r="I69" s="102">
        <v>4</v>
      </c>
      <c r="J69" s="140"/>
      <c r="K69" s="140"/>
      <c r="L69" s="102" t="s">
        <v>157</v>
      </c>
      <c r="M69" s="102">
        <v>7</v>
      </c>
      <c r="N69" s="102" t="s">
        <v>157</v>
      </c>
      <c r="O69" s="107">
        <v>4</v>
      </c>
      <c r="P69" s="146">
        <v>0</v>
      </c>
      <c r="Q69" s="140"/>
      <c r="R69" s="140"/>
      <c r="S69" s="140" t="s">
        <v>33</v>
      </c>
      <c r="T69" s="139">
        <v>0</v>
      </c>
      <c r="U69" s="102" t="s">
        <v>458</v>
      </c>
      <c r="V69" s="102">
        <v>4</v>
      </c>
      <c r="W69" s="141"/>
      <c r="X69" s="141"/>
      <c r="Y69" s="129" t="s">
        <v>667</v>
      </c>
      <c r="Z69" s="147"/>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c r="A70" s="102">
        <v>59</v>
      </c>
      <c r="B70" s="136" t="s">
        <v>372</v>
      </c>
      <c r="C70" s="102">
        <v>11</v>
      </c>
      <c r="D70" s="102" t="s">
        <v>158</v>
      </c>
      <c r="E70" s="102">
        <v>6</v>
      </c>
      <c r="F70" s="126" t="s">
        <v>306</v>
      </c>
      <c r="G70" s="126">
        <v>2</v>
      </c>
      <c r="H70" s="102" t="s">
        <v>459</v>
      </c>
      <c r="I70" s="102">
        <v>4</v>
      </c>
      <c r="J70" s="140"/>
      <c r="K70" s="140"/>
      <c r="L70" s="102" t="s">
        <v>158</v>
      </c>
      <c r="M70" s="102">
        <v>6</v>
      </c>
      <c r="N70" s="102" t="s">
        <v>158</v>
      </c>
      <c r="O70" s="107">
        <v>4</v>
      </c>
      <c r="P70" s="146">
        <v>0</v>
      </c>
      <c r="Q70" s="140"/>
      <c r="R70" s="140"/>
      <c r="S70" s="126" t="s">
        <v>306</v>
      </c>
      <c r="T70" s="126">
        <v>2</v>
      </c>
      <c r="U70" s="102" t="s">
        <v>459</v>
      </c>
      <c r="V70" s="102">
        <v>4</v>
      </c>
      <c r="W70" s="141"/>
      <c r="X70" s="141"/>
      <c r="Y70" s="129" t="s">
        <v>667</v>
      </c>
      <c r="Z70" s="147"/>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c r="A71" s="102">
        <v>60</v>
      </c>
      <c r="B71" s="136" t="s">
        <v>373</v>
      </c>
      <c r="C71" s="102">
        <v>6</v>
      </c>
      <c r="D71" s="102" t="s">
        <v>159</v>
      </c>
      <c r="E71" s="135">
        <v>1</v>
      </c>
      <c r="F71" s="102" t="s">
        <v>304</v>
      </c>
      <c r="G71" s="126">
        <v>1</v>
      </c>
      <c r="H71" s="102" t="s">
        <v>492</v>
      </c>
      <c r="I71" s="102">
        <v>4</v>
      </c>
      <c r="J71" s="140"/>
      <c r="K71" s="140"/>
      <c r="L71" s="102" t="s">
        <v>159</v>
      </c>
      <c r="M71" s="135">
        <v>1</v>
      </c>
      <c r="N71" s="102" t="s">
        <v>159</v>
      </c>
      <c r="O71" s="135">
        <v>1</v>
      </c>
      <c r="P71" s="146">
        <v>0</v>
      </c>
      <c r="Q71" s="140" t="s">
        <v>33</v>
      </c>
      <c r="R71" s="140" t="s">
        <v>33</v>
      </c>
      <c r="S71" s="102" t="s">
        <v>304</v>
      </c>
      <c r="T71" s="126">
        <v>1</v>
      </c>
      <c r="U71" s="102" t="s">
        <v>492</v>
      </c>
      <c r="V71" s="102">
        <v>4</v>
      </c>
      <c r="W71" s="141"/>
      <c r="X71" s="141"/>
      <c r="Y71" s="128" t="s">
        <v>669</v>
      </c>
      <c r="Z71" s="141"/>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c r="A72" s="102">
        <v>61</v>
      </c>
      <c r="B72" s="136" t="s">
        <v>374</v>
      </c>
      <c r="C72" s="102">
        <v>5</v>
      </c>
      <c r="D72" s="102" t="s">
        <v>160</v>
      </c>
      <c r="E72" s="135">
        <v>1</v>
      </c>
      <c r="F72" s="102" t="s">
        <v>304</v>
      </c>
      <c r="G72" s="126">
        <v>1</v>
      </c>
      <c r="H72" s="102" t="s">
        <v>495</v>
      </c>
      <c r="I72" s="102">
        <v>3</v>
      </c>
      <c r="J72" s="140"/>
      <c r="K72" s="140"/>
      <c r="L72" s="102" t="s">
        <v>160</v>
      </c>
      <c r="M72" s="135">
        <v>1</v>
      </c>
      <c r="N72" s="102" t="s">
        <v>160</v>
      </c>
      <c r="O72" s="107">
        <v>0</v>
      </c>
      <c r="P72" s="127">
        <v>5733.97</v>
      </c>
      <c r="Q72" s="140" t="s">
        <v>33</v>
      </c>
      <c r="R72" s="140" t="s">
        <v>33</v>
      </c>
      <c r="S72" s="102" t="s">
        <v>304</v>
      </c>
      <c r="T72" s="126">
        <v>1</v>
      </c>
      <c r="U72" s="102" t="s">
        <v>495</v>
      </c>
      <c r="V72" s="102">
        <v>3</v>
      </c>
      <c r="W72" s="141"/>
      <c r="X72" s="141"/>
      <c r="Y72" s="128" t="s">
        <v>658</v>
      </c>
      <c r="Z72" s="141"/>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c r="A73" s="102">
        <v>62</v>
      </c>
      <c r="B73" s="136" t="s">
        <v>375</v>
      </c>
      <c r="C73" s="102">
        <v>18</v>
      </c>
      <c r="D73" s="102" t="s">
        <v>161</v>
      </c>
      <c r="E73" s="102">
        <v>13</v>
      </c>
      <c r="F73" s="126" t="s">
        <v>306</v>
      </c>
      <c r="G73" s="126">
        <v>2</v>
      </c>
      <c r="H73" s="102" t="s">
        <v>460</v>
      </c>
      <c r="I73" s="102">
        <v>4</v>
      </c>
      <c r="J73" s="140"/>
      <c r="K73" s="140"/>
      <c r="L73" s="102" t="s">
        <v>161</v>
      </c>
      <c r="M73" s="102">
        <v>13</v>
      </c>
      <c r="N73" s="102" t="s">
        <v>161</v>
      </c>
      <c r="O73" s="107">
        <v>7</v>
      </c>
      <c r="P73" s="146">
        <v>0</v>
      </c>
      <c r="Q73" s="140"/>
      <c r="R73" s="140"/>
      <c r="S73" s="126" t="s">
        <v>306</v>
      </c>
      <c r="T73" s="126">
        <v>2</v>
      </c>
      <c r="U73" s="102" t="s">
        <v>460</v>
      </c>
      <c r="V73" s="102">
        <v>4</v>
      </c>
      <c r="W73" s="141"/>
      <c r="X73" s="141"/>
      <c r="Y73" s="129" t="s">
        <v>664</v>
      </c>
      <c r="Z73" s="147"/>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c r="A74" s="102">
        <v>63</v>
      </c>
      <c r="B74" s="136" t="s">
        <v>376</v>
      </c>
      <c r="C74" s="102">
        <v>12</v>
      </c>
      <c r="D74" s="102" t="s">
        <v>162</v>
      </c>
      <c r="E74" s="102">
        <v>7</v>
      </c>
      <c r="F74" s="102" t="s">
        <v>304</v>
      </c>
      <c r="G74" s="126">
        <v>1</v>
      </c>
      <c r="H74" s="102" t="s">
        <v>461</v>
      </c>
      <c r="I74" s="102">
        <v>4</v>
      </c>
      <c r="J74" s="140"/>
      <c r="K74" s="140"/>
      <c r="L74" s="102" t="s">
        <v>162</v>
      </c>
      <c r="M74" s="102">
        <v>7</v>
      </c>
      <c r="N74" s="102" t="s">
        <v>162</v>
      </c>
      <c r="O74" s="107">
        <v>1</v>
      </c>
      <c r="P74" s="146">
        <v>0</v>
      </c>
      <c r="Q74" s="140"/>
      <c r="R74" s="140"/>
      <c r="S74" s="102" t="s">
        <v>304</v>
      </c>
      <c r="T74" s="126">
        <v>1</v>
      </c>
      <c r="U74" s="102" t="s">
        <v>461</v>
      </c>
      <c r="V74" s="102">
        <v>4</v>
      </c>
      <c r="W74" s="141"/>
      <c r="X74" s="141"/>
      <c r="Y74" s="129" t="s">
        <v>656</v>
      </c>
      <c r="Z74" s="147"/>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c r="A75" s="102">
        <v>64</v>
      </c>
      <c r="B75" s="136" t="s">
        <v>377</v>
      </c>
      <c r="C75" s="102">
        <v>26</v>
      </c>
      <c r="D75" s="102" t="s">
        <v>163</v>
      </c>
      <c r="E75" s="102">
        <v>20</v>
      </c>
      <c r="F75" s="126" t="s">
        <v>306</v>
      </c>
      <c r="G75" s="126">
        <v>2</v>
      </c>
      <c r="H75" s="102" t="s">
        <v>462</v>
      </c>
      <c r="I75" s="102">
        <v>5</v>
      </c>
      <c r="J75" s="140"/>
      <c r="K75" s="140"/>
      <c r="L75" s="102" t="s">
        <v>163</v>
      </c>
      <c r="M75" s="102">
        <v>20</v>
      </c>
      <c r="N75" s="102" t="s">
        <v>163</v>
      </c>
      <c r="O75" s="107">
        <v>17</v>
      </c>
      <c r="P75" s="146">
        <v>0</v>
      </c>
      <c r="Q75" s="140"/>
      <c r="R75" s="140"/>
      <c r="S75" s="126" t="s">
        <v>306</v>
      </c>
      <c r="T75" s="126">
        <v>2</v>
      </c>
      <c r="U75" s="102" t="s">
        <v>462</v>
      </c>
      <c r="V75" s="102">
        <v>5</v>
      </c>
      <c r="W75" s="141"/>
      <c r="X75" s="141"/>
      <c r="Y75" s="129" t="s">
        <v>670</v>
      </c>
      <c r="Z75" s="147"/>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45" customHeight="1">
      <c r="A76" s="102">
        <v>65</v>
      </c>
      <c r="B76" s="136" t="s">
        <v>378</v>
      </c>
      <c r="C76" s="102">
        <v>27</v>
      </c>
      <c r="D76" s="102" t="s">
        <v>164</v>
      </c>
      <c r="E76" s="102">
        <v>20</v>
      </c>
      <c r="F76" s="102" t="s">
        <v>304</v>
      </c>
      <c r="G76" s="126">
        <v>1</v>
      </c>
      <c r="H76" s="102" t="s">
        <v>463</v>
      </c>
      <c r="I76" s="102">
        <v>5</v>
      </c>
      <c r="J76" s="126" t="s">
        <v>640</v>
      </c>
      <c r="K76" s="102">
        <v>4</v>
      </c>
      <c r="L76" s="102" t="s">
        <v>164</v>
      </c>
      <c r="M76" s="102">
        <v>20</v>
      </c>
      <c r="N76" s="102" t="s">
        <v>164</v>
      </c>
      <c r="O76" s="107">
        <v>14</v>
      </c>
      <c r="P76" s="127">
        <v>40600</v>
      </c>
      <c r="Q76" s="140"/>
      <c r="R76" s="140"/>
      <c r="S76" s="102" t="s">
        <v>304</v>
      </c>
      <c r="T76" s="126">
        <v>1</v>
      </c>
      <c r="U76" s="102" t="s">
        <v>463</v>
      </c>
      <c r="V76" s="102">
        <v>5</v>
      </c>
      <c r="W76" s="126" t="s">
        <v>640</v>
      </c>
      <c r="X76" s="102">
        <v>4</v>
      </c>
      <c r="Y76" s="129" t="s">
        <v>671</v>
      </c>
      <c r="Z76" s="147"/>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c r="A77" s="102">
        <v>66</v>
      </c>
      <c r="B77" s="136" t="s">
        <v>379</v>
      </c>
      <c r="C77" s="102">
        <v>23</v>
      </c>
      <c r="D77" s="102" t="s">
        <v>165</v>
      </c>
      <c r="E77" s="102">
        <v>17</v>
      </c>
      <c r="F77" s="126" t="s">
        <v>306</v>
      </c>
      <c r="G77" s="126">
        <v>3</v>
      </c>
      <c r="H77" s="102" t="s">
        <v>464</v>
      </c>
      <c r="I77" s="102">
        <v>4</v>
      </c>
      <c r="J77" s="140"/>
      <c r="K77" s="140"/>
      <c r="L77" s="102" t="s">
        <v>165</v>
      </c>
      <c r="M77" s="102">
        <v>17</v>
      </c>
      <c r="N77" s="102" t="s">
        <v>165</v>
      </c>
      <c r="O77" s="107">
        <v>16</v>
      </c>
      <c r="P77" s="127">
        <v>83053.179999999993</v>
      </c>
      <c r="Q77" s="140"/>
      <c r="R77" s="140"/>
      <c r="S77" s="126" t="s">
        <v>306</v>
      </c>
      <c r="T77" s="126">
        <v>3</v>
      </c>
      <c r="U77" s="102" t="s">
        <v>464</v>
      </c>
      <c r="V77" s="102">
        <v>4</v>
      </c>
      <c r="W77" s="141"/>
      <c r="X77" s="141"/>
      <c r="Y77" s="129" t="s">
        <v>672</v>
      </c>
      <c r="Z77" s="147"/>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664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c r="A83" s="102">
        <v>72</v>
      </c>
      <c r="B83" s="136" t="s">
        <v>385</v>
      </c>
      <c r="C83" s="102">
        <v>12</v>
      </c>
      <c r="D83" s="102" t="s">
        <v>171</v>
      </c>
      <c r="E83" s="135">
        <v>5</v>
      </c>
      <c r="F83" s="102" t="s">
        <v>304</v>
      </c>
      <c r="G83" s="126">
        <v>1</v>
      </c>
      <c r="H83" s="102" t="s">
        <v>469</v>
      </c>
      <c r="I83" s="102">
        <v>4</v>
      </c>
      <c r="J83" s="140"/>
      <c r="K83" s="140"/>
      <c r="L83" s="102" t="s">
        <v>171</v>
      </c>
      <c r="M83" s="135">
        <v>5</v>
      </c>
      <c r="N83" s="102" t="s">
        <v>171</v>
      </c>
      <c r="O83" s="107">
        <v>1</v>
      </c>
      <c r="P83" s="146">
        <v>0</v>
      </c>
      <c r="Q83" s="140"/>
      <c r="R83" s="140"/>
      <c r="S83" s="102" t="s">
        <v>304</v>
      </c>
      <c r="T83" s="126">
        <v>1</v>
      </c>
      <c r="U83" s="102" t="s">
        <v>469</v>
      </c>
      <c r="V83" s="102">
        <v>4</v>
      </c>
      <c r="W83" s="141"/>
      <c r="X83" s="141"/>
      <c r="Y83" s="129"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656</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c r="A89" s="102">
        <v>78</v>
      </c>
      <c r="B89" s="136" t="s">
        <v>390</v>
      </c>
      <c r="C89" s="102">
        <v>23</v>
      </c>
      <c r="D89" s="102" t="s">
        <v>177</v>
      </c>
      <c r="E89" s="135">
        <v>16</v>
      </c>
      <c r="F89" s="126" t="s">
        <v>306</v>
      </c>
      <c r="G89" s="126">
        <v>2</v>
      </c>
      <c r="H89" s="102" t="s">
        <v>472</v>
      </c>
      <c r="I89" s="102">
        <v>5</v>
      </c>
      <c r="J89" s="140"/>
      <c r="K89" s="140"/>
      <c r="L89" s="102" t="s">
        <v>177</v>
      </c>
      <c r="M89" s="135">
        <v>16</v>
      </c>
      <c r="N89" s="102" t="s">
        <v>177</v>
      </c>
      <c r="O89" s="107">
        <v>5</v>
      </c>
      <c r="P89" s="127">
        <v>612076.96</v>
      </c>
      <c r="Q89" s="140"/>
      <c r="R89" s="140"/>
      <c r="S89" s="126" t="s">
        <v>306</v>
      </c>
      <c r="T89" s="126">
        <v>2</v>
      </c>
      <c r="U89" s="102" t="s">
        <v>472</v>
      </c>
      <c r="V89" s="102">
        <v>5</v>
      </c>
      <c r="W89" s="141"/>
      <c r="X89" s="141"/>
      <c r="Y89" s="129" t="s">
        <v>660</v>
      </c>
      <c r="Z89" s="147"/>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41.25" customHeight="1">
      <c r="A90" s="102">
        <v>79</v>
      </c>
      <c r="B90" s="136" t="s">
        <v>391</v>
      </c>
      <c r="C90" s="102">
        <v>16</v>
      </c>
      <c r="D90" s="102" t="s">
        <v>178</v>
      </c>
      <c r="E90" s="135">
        <v>11</v>
      </c>
      <c r="F90" s="102" t="s">
        <v>304</v>
      </c>
      <c r="G90" s="126">
        <v>1</v>
      </c>
      <c r="H90" s="102" t="s">
        <v>473</v>
      </c>
      <c r="I90" s="102">
        <v>4</v>
      </c>
      <c r="J90" s="140"/>
      <c r="K90" s="140"/>
      <c r="L90" s="102" t="s">
        <v>178</v>
      </c>
      <c r="M90" s="135">
        <v>11</v>
      </c>
      <c r="N90" s="102" t="s">
        <v>178</v>
      </c>
      <c r="O90" s="107">
        <v>6</v>
      </c>
      <c r="P90" s="127">
        <v>185645</v>
      </c>
      <c r="Q90" s="140"/>
      <c r="R90" s="140"/>
      <c r="S90" s="102" t="s">
        <v>304</v>
      </c>
      <c r="T90" s="126">
        <v>1</v>
      </c>
      <c r="U90" s="102" t="s">
        <v>473</v>
      </c>
      <c r="V90" s="102">
        <v>4</v>
      </c>
      <c r="W90" s="141"/>
      <c r="X90" s="141"/>
      <c r="Y90" s="129" t="s">
        <v>661</v>
      </c>
      <c r="Z90" s="147"/>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c r="A91" s="102">
        <v>80</v>
      </c>
      <c r="B91" s="136" t="s">
        <v>392</v>
      </c>
      <c r="C91" s="102">
        <v>8</v>
      </c>
      <c r="D91" s="102" t="s">
        <v>179</v>
      </c>
      <c r="E91" s="135">
        <v>4</v>
      </c>
      <c r="F91" s="140" t="s">
        <v>33</v>
      </c>
      <c r="G91" s="139">
        <v>0</v>
      </c>
      <c r="H91" s="102" t="s">
        <v>519</v>
      </c>
      <c r="I91" s="102">
        <v>4</v>
      </c>
      <c r="J91" s="140"/>
      <c r="K91" s="140"/>
      <c r="L91" s="102" t="s">
        <v>179</v>
      </c>
      <c r="M91" s="135">
        <v>4</v>
      </c>
      <c r="N91" s="102" t="s">
        <v>179</v>
      </c>
      <c r="O91" s="107">
        <v>4</v>
      </c>
      <c r="P91" s="146">
        <v>0</v>
      </c>
      <c r="Q91" s="140"/>
      <c r="R91" s="140"/>
      <c r="S91" s="140" t="s">
        <v>33</v>
      </c>
      <c r="T91" s="139">
        <v>0</v>
      </c>
      <c r="U91" s="102" t="s">
        <v>519</v>
      </c>
      <c r="V91" s="102">
        <v>4</v>
      </c>
      <c r="W91" s="141"/>
      <c r="X91" s="141"/>
      <c r="Y91" s="129" t="s">
        <v>667</v>
      </c>
      <c r="Z91" s="147"/>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c r="A92" s="102">
        <v>81</v>
      </c>
      <c r="B92" s="136" t="s">
        <v>393</v>
      </c>
      <c r="C92" s="102">
        <v>15</v>
      </c>
      <c r="D92" s="102" t="s">
        <v>180</v>
      </c>
      <c r="E92" s="135">
        <v>9</v>
      </c>
      <c r="F92" s="102" t="s">
        <v>304</v>
      </c>
      <c r="G92" s="126">
        <v>1</v>
      </c>
      <c r="H92" s="102" t="s">
        <v>474</v>
      </c>
      <c r="I92" s="102">
        <v>5</v>
      </c>
      <c r="J92" s="140"/>
      <c r="K92" s="140"/>
      <c r="L92" s="102" t="s">
        <v>180</v>
      </c>
      <c r="M92" s="135">
        <v>9</v>
      </c>
      <c r="N92" s="102" t="s">
        <v>180</v>
      </c>
      <c r="O92" s="107">
        <v>7</v>
      </c>
      <c r="P92" s="146">
        <v>0</v>
      </c>
      <c r="Q92" s="140"/>
      <c r="R92" s="140"/>
      <c r="S92" s="102" t="s">
        <v>304</v>
      </c>
      <c r="T92" s="126">
        <v>1</v>
      </c>
      <c r="U92" s="102" t="s">
        <v>474</v>
      </c>
      <c r="V92" s="102">
        <v>5</v>
      </c>
      <c r="W92" s="141"/>
      <c r="X92" s="141"/>
      <c r="Y92" s="129" t="s">
        <v>664</v>
      </c>
      <c r="Z92" s="147"/>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c r="A93" s="102">
        <v>82</v>
      </c>
      <c r="B93" s="136" t="s">
        <v>394</v>
      </c>
      <c r="C93" s="102">
        <v>21</v>
      </c>
      <c r="D93" s="102" t="s">
        <v>181</v>
      </c>
      <c r="E93" s="135">
        <v>13</v>
      </c>
      <c r="F93" s="126" t="s">
        <v>306</v>
      </c>
      <c r="G93" s="126">
        <v>3</v>
      </c>
      <c r="H93" s="102" t="s">
        <v>475</v>
      </c>
      <c r="I93" s="102">
        <v>5</v>
      </c>
      <c r="J93" s="140"/>
      <c r="K93" s="140"/>
      <c r="L93" s="102" t="s">
        <v>181</v>
      </c>
      <c r="M93" s="135">
        <v>13</v>
      </c>
      <c r="N93" s="102" t="s">
        <v>181</v>
      </c>
      <c r="O93" s="107">
        <v>6</v>
      </c>
      <c r="P93" s="127">
        <v>3596</v>
      </c>
      <c r="Q93" s="140"/>
      <c r="R93" s="140"/>
      <c r="S93" s="126" t="s">
        <v>306</v>
      </c>
      <c r="T93" s="126">
        <v>3</v>
      </c>
      <c r="U93" s="102" t="s">
        <v>475</v>
      </c>
      <c r="V93" s="102">
        <v>5</v>
      </c>
      <c r="W93" s="141"/>
      <c r="X93" s="141"/>
      <c r="Y93" s="129" t="s">
        <v>661</v>
      </c>
      <c r="Z93" s="147"/>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c r="A94" s="102">
        <v>83</v>
      </c>
      <c r="B94" s="136" t="s">
        <v>395</v>
      </c>
      <c r="C94" s="102">
        <v>15</v>
      </c>
      <c r="D94" s="102" t="s">
        <v>182</v>
      </c>
      <c r="E94" s="135">
        <v>11</v>
      </c>
      <c r="F94" s="102" t="s">
        <v>304</v>
      </c>
      <c r="G94" s="126">
        <v>1</v>
      </c>
      <c r="H94" s="102" t="s">
        <v>476</v>
      </c>
      <c r="I94" s="102">
        <v>3</v>
      </c>
      <c r="J94" s="140"/>
      <c r="K94" s="140"/>
      <c r="L94" s="102" t="s">
        <v>182</v>
      </c>
      <c r="M94" s="135">
        <v>11</v>
      </c>
      <c r="N94" s="102" t="s">
        <v>182</v>
      </c>
      <c r="O94" s="107">
        <v>6</v>
      </c>
      <c r="P94" s="127">
        <v>876455.2</v>
      </c>
      <c r="Q94" s="140"/>
      <c r="R94" s="140"/>
      <c r="S94" s="102" t="s">
        <v>304</v>
      </c>
      <c r="T94" s="126">
        <v>1</v>
      </c>
      <c r="U94" s="102" t="s">
        <v>476</v>
      </c>
      <c r="V94" s="102">
        <v>3</v>
      </c>
      <c r="W94" s="141"/>
      <c r="X94" s="141"/>
      <c r="Y94" s="129" t="s">
        <v>661</v>
      </c>
      <c r="Z94" s="147"/>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41.25" customHeight="1">
      <c r="A95" s="102">
        <v>84</v>
      </c>
      <c r="B95" s="136" t="s">
        <v>396</v>
      </c>
      <c r="C95" s="102">
        <v>19</v>
      </c>
      <c r="D95" s="102" t="s">
        <v>183</v>
      </c>
      <c r="E95" s="135">
        <v>13</v>
      </c>
      <c r="F95" s="126" t="s">
        <v>306</v>
      </c>
      <c r="G95" s="126">
        <v>2</v>
      </c>
      <c r="H95" s="102" t="s">
        <v>477</v>
      </c>
      <c r="I95" s="102">
        <v>4</v>
      </c>
      <c r="J95" s="140"/>
      <c r="K95" s="140"/>
      <c r="L95" s="102" t="s">
        <v>183</v>
      </c>
      <c r="M95" s="135">
        <v>13</v>
      </c>
      <c r="N95" s="102" t="s">
        <v>183</v>
      </c>
      <c r="O95" s="107">
        <v>6</v>
      </c>
      <c r="P95" s="127">
        <v>110000</v>
      </c>
      <c r="Q95" s="140"/>
      <c r="R95" s="140"/>
      <c r="S95" s="126" t="s">
        <v>306</v>
      </c>
      <c r="T95" s="126">
        <v>2</v>
      </c>
      <c r="U95" s="102" t="s">
        <v>477</v>
      </c>
      <c r="V95" s="102">
        <v>4</v>
      </c>
      <c r="W95" s="141"/>
      <c r="X95" s="141"/>
      <c r="Y95" s="129" t="s">
        <v>661</v>
      </c>
      <c r="Z95" s="147"/>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c r="A96" s="102">
        <v>85</v>
      </c>
      <c r="B96" s="136" t="s">
        <v>397</v>
      </c>
      <c r="C96" s="102">
        <v>35</v>
      </c>
      <c r="D96" s="102" t="s">
        <v>184</v>
      </c>
      <c r="E96" s="135">
        <v>26</v>
      </c>
      <c r="F96" s="126" t="s">
        <v>306</v>
      </c>
      <c r="G96" s="126">
        <v>5</v>
      </c>
      <c r="H96" s="102" t="s">
        <v>478</v>
      </c>
      <c r="I96" s="102">
        <v>5</v>
      </c>
      <c r="J96" s="140"/>
      <c r="K96" s="140"/>
      <c r="L96" s="102" t="s">
        <v>184</v>
      </c>
      <c r="M96" s="135">
        <v>26</v>
      </c>
      <c r="N96" s="102" t="s">
        <v>184</v>
      </c>
      <c r="O96" s="107">
        <v>22</v>
      </c>
      <c r="P96" s="146">
        <v>0</v>
      </c>
      <c r="Q96" s="140"/>
      <c r="R96" s="140"/>
      <c r="S96" s="126" t="s">
        <v>306</v>
      </c>
      <c r="T96" s="126">
        <v>5</v>
      </c>
      <c r="U96" s="102" t="s">
        <v>478</v>
      </c>
      <c r="V96" s="102">
        <v>5</v>
      </c>
      <c r="W96" s="141"/>
      <c r="X96" s="141"/>
      <c r="Y96" s="129" t="s">
        <v>673</v>
      </c>
      <c r="Z96" s="147"/>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c r="A97" s="102">
        <v>86</v>
      </c>
      <c r="B97" s="136" t="s">
        <v>398</v>
      </c>
      <c r="C97" s="102">
        <v>17</v>
      </c>
      <c r="D97" s="102" t="s">
        <v>185</v>
      </c>
      <c r="E97" s="135">
        <v>10</v>
      </c>
      <c r="F97" s="126" t="s">
        <v>306</v>
      </c>
      <c r="G97" s="126">
        <v>2</v>
      </c>
      <c r="H97" s="102" t="s">
        <v>479</v>
      </c>
      <c r="I97" s="102">
        <v>5</v>
      </c>
      <c r="J97" s="140"/>
      <c r="K97" s="140"/>
      <c r="L97" s="102" t="s">
        <v>185</v>
      </c>
      <c r="M97" s="135">
        <v>10</v>
      </c>
      <c r="N97" s="102" t="s">
        <v>185</v>
      </c>
      <c r="O97" s="107">
        <v>7</v>
      </c>
      <c r="P97" s="146">
        <v>0</v>
      </c>
      <c r="Q97" s="140"/>
      <c r="R97" s="140"/>
      <c r="S97" s="126" t="s">
        <v>306</v>
      </c>
      <c r="T97" s="126">
        <v>2</v>
      </c>
      <c r="U97" s="102" t="s">
        <v>479</v>
      </c>
      <c r="V97" s="102">
        <v>5</v>
      </c>
      <c r="W97" s="141"/>
      <c r="X97" s="141"/>
      <c r="Y97" s="129" t="s">
        <v>664</v>
      </c>
      <c r="Z97" s="147"/>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c r="A98" s="102">
        <v>87</v>
      </c>
      <c r="B98" s="136" t="s">
        <v>399</v>
      </c>
      <c r="C98" s="102">
        <v>22</v>
      </c>
      <c r="D98" s="102" t="s">
        <v>186</v>
      </c>
      <c r="E98" s="135">
        <v>16</v>
      </c>
      <c r="F98" s="126" t="s">
        <v>306</v>
      </c>
      <c r="G98" s="126">
        <v>2</v>
      </c>
      <c r="H98" s="102" t="s">
        <v>480</v>
      </c>
      <c r="I98" s="102">
        <v>5</v>
      </c>
      <c r="J98" s="140"/>
      <c r="K98" s="140"/>
      <c r="L98" s="102" t="s">
        <v>186</v>
      </c>
      <c r="M98" s="135">
        <v>16</v>
      </c>
      <c r="N98" s="102" t="s">
        <v>186</v>
      </c>
      <c r="O98" s="107">
        <v>10</v>
      </c>
      <c r="P98" s="127">
        <v>9280</v>
      </c>
      <c r="Q98" s="140"/>
      <c r="R98" s="140"/>
      <c r="S98" s="126" t="s">
        <v>306</v>
      </c>
      <c r="T98" s="126">
        <v>2</v>
      </c>
      <c r="U98" s="102" t="s">
        <v>480</v>
      </c>
      <c r="V98" s="102">
        <v>5</v>
      </c>
      <c r="W98" s="141"/>
      <c r="X98" s="141"/>
      <c r="Y98" s="129" t="s">
        <v>665</v>
      </c>
      <c r="Z98" s="147"/>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c r="A99" s="102">
        <v>88</v>
      </c>
      <c r="B99" s="136" t="s">
        <v>400</v>
      </c>
      <c r="C99" s="102">
        <v>11</v>
      </c>
      <c r="D99" s="102" t="s">
        <v>187</v>
      </c>
      <c r="E99" s="135">
        <v>8</v>
      </c>
      <c r="F99" s="102" t="s">
        <v>304</v>
      </c>
      <c r="G99" s="126">
        <v>1</v>
      </c>
      <c r="H99" s="102" t="s">
        <v>481</v>
      </c>
      <c r="I99" s="102">
        <v>2</v>
      </c>
      <c r="J99" s="140"/>
      <c r="K99" s="140"/>
      <c r="L99" s="102" t="s">
        <v>187</v>
      </c>
      <c r="M99" s="135">
        <v>8</v>
      </c>
      <c r="N99" s="102" t="s">
        <v>187</v>
      </c>
      <c r="O99" s="107">
        <v>0</v>
      </c>
      <c r="P99" s="127">
        <v>459036.74</v>
      </c>
      <c r="Q99" s="140" t="s">
        <v>33</v>
      </c>
      <c r="R99" s="140" t="s">
        <v>33</v>
      </c>
      <c r="S99" s="102" t="s">
        <v>304</v>
      </c>
      <c r="T99" s="126">
        <v>1</v>
      </c>
      <c r="U99" s="102" t="s">
        <v>481</v>
      </c>
      <c r="V99" s="102">
        <v>2</v>
      </c>
      <c r="W99" s="141"/>
      <c r="X99" s="141"/>
      <c r="Y99" s="128" t="s">
        <v>658</v>
      </c>
      <c r="Z99" s="141"/>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c r="A100" s="102">
        <v>89</v>
      </c>
      <c r="B100" s="136" t="s">
        <v>401</v>
      </c>
      <c r="C100" s="102">
        <v>20</v>
      </c>
      <c r="D100" s="102" t="s">
        <v>188</v>
      </c>
      <c r="E100" s="135">
        <v>15</v>
      </c>
      <c r="F100" s="102" t="s">
        <v>304</v>
      </c>
      <c r="G100" s="126">
        <v>1</v>
      </c>
      <c r="H100" s="102" t="s">
        <v>482</v>
      </c>
      <c r="I100" s="102">
        <v>4</v>
      </c>
      <c r="J100" s="140"/>
      <c r="K100" s="140"/>
      <c r="L100" s="102" t="s">
        <v>188</v>
      </c>
      <c r="M100" s="135">
        <v>15</v>
      </c>
      <c r="N100" s="102" t="s">
        <v>188</v>
      </c>
      <c r="O100" s="107">
        <v>8</v>
      </c>
      <c r="P100" s="127">
        <v>78880</v>
      </c>
      <c r="Q100" s="140"/>
      <c r="R100" s="140"/>
      <c r="S100" s="102" t="s">
        <v>304</v>
      </c>
      <c r="T100" s="126">
        <v>1</v>
      </c>
      <c r="U100" s="102" t="s">
        <v>482</v>
      </c>
      <c r="V100" s="102">
        <v>4</v>
      </c>
      <c r="W100" s="141"/>
      <c r="X100" s="141"/>
      <c r="Y100" s="129" t="s">
        <v>665</v>
      </c>
      <c r="Z100" s="147"/>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c r="A101" s="102">
        <v>90</v>
      </c>
      <c r="B101" s="136" t="s">
        <v>402</v>
      </c>
      <c r="C101" s="102">
        <v>19</v>
      </c>
      <c r="D101" s="102" t="s">
        <v>189</v>
      </c>
      <c r="E101" s="102">
        <v>11</v>
      </c>
      <c r="F101" s="126" t="s">
        <v>306</v>
      </c>
      <c r="G101" s="126">
        <v>5</v>
      </c>
      <c r="H101" s="102" t="s">
        <v>483</v>
      </c>
      <c r="I101" s="102">
        <v>5</v>
      </c>
      <c r="J101" s="140"/>
      <c r="K101" s="140"/>
      <c r="L101" s="102" t="s">
        <v>189</v>
      </c>
      <c r="M101" s="102">
        <v>11</v>
      </c>
      <c r="N101" s="102" t="s">
        <v>189</v>
      </c>
      <c r="O101" s="107">
        <v>5</v>
      </c>
      <c r="P101" s="127">
        <v>30754</v>
      </c>
      <c r="Q101" s="140"/>
      <c r="R101" s="140"/>
      <c r="S101" s="126" t="s">
        <v>306</v>
      </c>
      <c r="T101" s="126">
        <v>5</v>
      </c>
      <c r="U101" s="102" t="s">
        <v>483</v>
      </c>
      <c r="V101" s="102">
        <v>5</v>
      </c>
      <c r="W101" s="141"/>
      <c r="X101" s="141"/>
      <c r="Y101" s="129" t="s">
        <v>660</v>
      </c>
      <c r="Z101" s="147"/>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c r="A102" s="102">
        <v>91</v>
      </c>
      <c r="B102" s="136" t="s">
        <v>403</v>
      </c>
      <c r="C102" s="102">
        <v>13</v>
      </c>
      <c r="D102" s="102" t="s">
        <v>190</v>
      </c>
      <c r="E102" s="102">
        <v>8</v>
      </c>
      <c r="F102" s="102" t="s">
        <v>304</v>
      </c>
      <c r="G102" s="126">
        <v>1</v>
      </c>
      <c r="H102" s="102" t="s">
        <v>484</v>
      </c>
      <c r="I102" s="102">
        <v>4</v>
      </c>
      <c r="J102" s="140"/>
      <c r="K102" s="140"/>
      <c r="L102" s="102" t="s">
        <v>190</v>
      </c>
      <c r="M102" s="102">
        <v>8</v>
      </c>
      <c r="N102" s="102" t="s">
        <v>190</v>
      </c>
      <c r="O102" s="107">
        <v>8</v>
      </c>
      <c r="P102" s="146">
        <v>0</v>
      </c>
      <c r="Q102" s="140"/>
      <c r="R102" s="140"/>
      <c r="S102" s="102" t="s">
        <v>304</v>
      </c>
      <c r="T102" s="126">
        <v>1</v>
      </c>
      <c r="U102" s="102" t="s">
        <v>484</v>
      </c>
      <c r="V102" s="102">
        <v>4</v>
      </c>
      <c r="W102" s="141"/>
      <c r="X102" s="141"/>
      <c r="Y102" s="129" t="s">
        <v>665</v>
      </c>
      <c r="Z102" s="147"/>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c r="A103" s="102">
        <v>92</v>
      </c>
      <c r="B103" s="136" t="s">
        <v>404</v>
      </c>
      <c r="C103" s="102">
        <v>19</v>
      </c>
      <c r="D103" s="102" t="s">
        <v>191</v>
      </c>
      <c r="E103" s="102">
        <v>11</v>
      </c>
      <c r="F103" s="126" t="s">
        <v>306</v>
      </c>
      <c r="G103" s="126">
        <v>2</v>
      </c>
      <c r="H103" s="102" t="s">
        <v>485</v>
      </c>
      <c r="I103" s="102">
        <v>6</v>
      </c>
      <c r="J103" s="102" t="s">
        <v>423</v>
      </c>
      <c r="K103" s="102">
        <v>1</v>
      </c>
      <c r="L103" s="102" t="s">
        <v>191</v>
      </c>
      <c r="M103" s="102">
        <v>11</v>
      </c>
      <c r="N103" s="102" t="s">
        <v>191</v>
      </c>
      <c r="O103" s="96">
        <v>8</v>
      </c>
      <c r="P103" s="146">
        <v>0</v>
      </c>
      <c r="Q103" s="140"/>
      <c r="R103" s="140"/>
      <c r="S103" s="126" t="s">
        <v>306</v>
      </c>
      <c r="T103" s="126">
        <v>2</v>
      </c>
      <c r="U103" s="102" t="s">
        <v>485</v>
      </c>
      <c r="V103" s="102">
        <v>6</v>
      </c>
      <c r="W103" s="102" t="s">
        <v>423</v>
      </c>
      <c r="X103" s="102">
        <v>1</v>
      </c>
      <c r="Y103" s="129" t="s">
        <v>665</v>
      </c>
      <c r="Z103" s="147"/>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c r="A104" s="102">
        <v>93</v>
      </c>
      <c r="B104" s="136" t="s">
        <v>405</v>
      </c>
      <c r="C104" s="102">
        <v>24</v>
      </c>
      <c r="D104" s="102" t="s">
        <v>192</v>
      </c>
      <c r="E104" s="102">
        <v>16</v>
      </c>
      <c r="F104" s="126" t="s">
        <v>306</v>
      </c>
      <c r="G104" s="126">
        <v>2</v>
      </c>
      <c r="H104" s="102" t="s">
        <v>486</v>
      </c>
      <c r="I104" s="102">
        <v>9</v>
      </c>
      <c r="J104" s="140"/>
      <c r="K104" s="140"/>
      <c r="L104" s="102" t="s">
        <v>192</v>
      </c>
      <c r="M104" s="102">
        <v>16</v>
      </c>
      <c r="N104" s="102" t="s">
        <v>192</v>
      </c>
      <c r="O104" s="96">
        <v>13</v>
      </c>
      <c r="P104" s="146">
        <v>0</v>
      </c>
      <c r="Q104" s="140"/>
      <c r="R104" s="140"/>
      <c r="S104" s="126" t="s">
        <v>306</v>
      </c>
      <c r="T104" s="126">
        <v>2</v>
      </c>
      <c r="U104" s="102" t="s">
        <v>486</v>
      </c>
      <c r="V104" s="102">
        <v>9</v>
      </c>
      <c r="W104" s="141"/>
      <c r="X104" s="141"/>
      <c r="Y104" s="129" t="s">
        <v>657</v>
      </c>
      <c r="Z104" s="147"/>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c r="A105" s="102">
        <v>94</v>
      </c>
      <c r="B105" s="136" t="s">
        <v>406</v>
      </c>
      <c r="C105" s="102">
        <v>29</v>
      </c>
      <c r="D105" s="102" t="s">
        <v>193</v>
      </c>
      <c r="E105" s="102">
        <v>22</v>
      </c>
      <c r="F105" s="126" t="s">
        <v>306</v>
      </c>
      <c r="G105" s="126">
        <v>3</v>
      </c>
      <c r="H105" s="102" t="s">
        <v>487</v>
      </c>
      <c r="I105" s="102">
        <v>6</v>
      </c>
      <c r="J105" s="140"/>
      <c r="K105" s="140"/>
      <c r="L105" s="102" t="s">
        <v>193</v>
      </c>
      <c r="M105" s="102">
        <v>22</v>
      </c>
      <c r="N105" s="102" t="s">
        <v>193</v>
      </c>
      <c r="O105" s="96">
        <v>18</v>
      </c>
      <c r="P105" s="146">
        <v>0</v>
      </c>
      <c r="Q105" s="140"/>
      <c r="R105" s="140"/>
      <c r="S105" s="126" t="s">
        <v>306</v>
      </c>
      <c r="T105" s="126">
        <v>3</v>
      </c>
      <c r="U105" s="102" t="s">
        <v>487</v>
      </c>
      <c r="V105" s="102">
        <v>6</v>
      </c>
      <c r="W105" s="141"/>
      <c r="X105" s="141"/>
      <c r="Y105" s="129" t="s">
        <v>674</v>
      </c>
      <c r="Z105" s="147"/>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c r="A106" s="102">
        <v>95</v>
      </c>
      <c r="B106" s="136" t="s">
        <v>407</v>
      </c>
      <c r="C106" s="102">
        <v>4</v>
      </c>
      <c r="D106" s="102" t="s">
        <v>194</v>
      </c>
      <c r="E106" s="102">
        <v>2</v>
      </c>
      <c r="F106" s="140" t="s">
        <v>33</v>
      </c>
      <c r="G106" s="139">
        <v>0</v>
      </c>
      <c r="H106" s="102" t="s">
        <v>520</v>
      </c>
      <c r="I106" s="102">
        <v>2</v>
      </c>
      <c r="J106" s="140"/>
      <c r="K106" s="140"/>
      <c r="L106" s="102" t="s">
        <v>194</v>
      </c>
      <c r="M106" s="102">
        <v>2</v>
      </c>
      <c r="N106" s="102" t="s">
        <v>194</v>
      </c>
      <c r="O106" s="96">
        <v>0</v>
      </c>
      <c r="P106" s="146">
        <v>0</v>
      </c>
      <c r="Q106" s="140" t="s">
        <v>33</v>
      </c>
      <c r="R106" s="140" t="s">
        <v>33</v>
      </c>
      <c r="S106" s="140" t="s">
        <v>33</v>
      </c>
      <c r="T106" s="139">
        <v>0</v>
      </c>
      <c r="U106" s="102" t="s">
        <v>520</v>
      </c>
      <c r="V106" s="102">
        <v>2</v>
      </c>
      <c r="W106" s="141"/>
      <c r="X106" s="141"/>
      <c r="Y106" s="128" t="s">
        <v>658</v>
      </c>
      <c r="Z106" s="141"/>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c r="A107" s="102">
        <v>96</v>
      </c>
      <c r="B107" s="136" t="s">
        <v>408</v>
      </c>
      <c r="C107" s="102">
        <v>9</v>
      </c>
      <c r="D107" s="102" t="s">
        <v>195</v>
      </c>
      <c r="E107" s="102">
        <v>2</v>
      </c>
      <c r="F107" s="140" t="s">
        <v>33</v>
      </c>
      <c r="G107" s="139">
        <v>0</v>
      </c>
      <c r="H107" s="102" t="s">
        <v>521</v>
      </c>
      <c r="I107" s="102">
        <v>7</v>
      </c>
      <c r="J107" s="140"/>
      <c r="K107" s="140"/>
      <c r="L107" s="102" t="s">
        <v>195</v>
      </c>
      <c r="M107" s="102">
        <v>2</v>
      </c>
      <c r="N107" s="102" t="s">
        <v>195</v>
      </c>
      <c r="O107" s="96">
        <v>0</v>
      </c>
      <c r="P107" s="146">
        <v>0</v>
      </c>
      <c r="Q107" s="140" t="s">
        <v>33</v>
      </c>
      <c r="R107" s="140" t="s">
        <v>33</v>
      </c>
      <c r="S107" s="140" t="s">
        <v>33</v>
      </c>
      <c r="T107" s="139">
        <v>0</v>
      </c>
      <c r="U107" s="102" t="s">
        <v>521</v>
      </c>
      <c r="V107" s="102">
        <v>7</v>
      </c>
      <c r="W107" s="141"/>
      <c r="X107" s="141"/>
      <c r="Y107" s="128" t="s">
        <v>658</v>
      </c>
      <c r="Z107" s="141"/>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c r="A108" s="102">
        <v>97</v>
      </c>
      <c r="B108" s="136" t="s">
        <v>409</v>
      </c>
      <c r="C108" s="102">
        <v>5</v>
      </c>
      <c r="D108" s="102" t="s">
        <v>196</v>
      </c>
      <c r="E108" s="102">
        <v>2</v>
      </c>
      <c r="F108" s="140" t="s">
        <v>33</v>
      </c>
      <c r="G108" s="139">
        <v>0</v>
      </c>
      <c r="H108" s="102" t="s">
        <v>522</v>
      </c>
      <c r="I108" s="102">
        <v>3</v>
      </c>
      <c r="J108" s="140"/>
      <c r="K108" s="140"/>
      <c r="L108" s="102" t="s">
        <v>196</v>
      </c>
      <c r="M108" s="102">
        <v>2</v>
      </c>
      <c r="N108" s="102" t="s">
        <v>196</v>
      </c>
      <c r="O108" s="96">
        <v>1</v>
      </c>
      <c r="P108" s="146">
        <v>0</v>
      </c>
      <c r="Q108" s="140"/>
      <c r="R108" s="140"/>
      <c r="S108" s="140" t="s">
        <v>33</v>
      </c>
      <c r="T108" s="139">
        <v>0</v>
      </c>
      <c r="U108" s="102" t="s">
        <v>522</v>
      </c>
      <c r="V108" s="102">
        <v>3</v>
      </c>
      <c r="W108" s="141"/>
      <c r="X108" s="141"/>
      <c r="Y108" s="129" t="s">
        <v>656</v>
      </c>
      <c r="Z108" s="147"/>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c r="A109" s="102">
        <v>98</v>
      </c>
      <c r="B109" s="136" t="s">
        <v>410</v>
      </c>
      <c r="C109" s="102">
        <v>6</v>
      </c>
      <c r="D109" s="102" t="s">
        <v>197</v>
      </c>
      <c r="E109" s="102">
        <v>4</v>
      </c>
      <c r="F109" s="140" t="s">
        <v>33</v>
      </c>
      <c r="G109" s="139">
        <v>0</v>
      </c>
      <c r="H109" s="102" t="s">
        <v>523</v>
      </c>
      <c r="I109" s="102">
        <v>3</v>
      </c>
      <c r="J109" s="140"/>
      <c r="K109" s="140"/>
      <c r="L109" s="102" t="s">
        <v>197</v>
      </c>
      <c r="M109" s="102">
        <v>4</v>
      </c>
      <c r="N109" s="102" t="s">
        <v>197</v>
      </c>
      <c r="O109" s="96">
        <v>2</v>
      </c>
      <c r="P109" s="146">
        <v>0</v>
      </c>
      <c r="Q109" s="140"/>
      <c r="R109" s="140"/>
      <c r="S109" s="140" t="s">
        <v>33</v>
      </c>
      <c r="T109" s="139">
        <v>0</v>
      </c>
      <c r="U109" s="102" t="s">
        <v>523</v>
      </c>
      <c r="V109" s="102">
        <v>3</v>
      </c>
      <c r="W109" s="141"/>
      <c r="X109" s="141"/>
      <c r="Y109" s="129" t="s">
        <v>659</v>
      </c>
      <c r="Z109" s="147"/>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c r="A110" s="102">
        <v>99</v>
      </c>
      <c r="B110" s="136" t="s">
        <v>411</v>
      </c>
      <c r="C110" s="102">
        <v>2</v>
      </c>
      <c r="D110" s="102" t="s">
        <v>198</v>
      </c>
      <c r="E110" s="102">
        <v>2</v>
      </c>
      <c r="F110" s="140" t="s">
        <v>33</v>
      </c>
      <c r="G110" s="139">
        <v>0</v>
      </c>
      <c r="H110" s="139" t="s">
        <v>33</v>
      </c>
      <c r="I110" s="139">
        <v>0</v>
      </c>
      <c r="J110" s="140"/>
      <c r="K110" s="140"/>
      <c r="L110" s="102" t="s">
        <v>198</v>
      </c>
      <c r="M110" s="102">
        <v>2</v>
      </c>
      <c r="N110" s="102" t="s">
        <v>198</v>
      </c>
      <c r="O110" s="96">
        <v>1</v>
      </c>
      <c r="P110" s="146">
        <v>0</v>
      </c>
      <c r="Q110" s="140"/>
      <c r="R110" s="140"/>
      <c r="S110" s="140" t="s">
        <v>33</v>
      </c>
      <c r="T110" s="139">
        <v>0</v>
      </c>
      <c r="U110" s="139" t="s">
        <v>33</v>
      </c>
      <c r="V110" s="139">
        <v>0</v>
      </c>
      <c r="W110" s="141"/>
      <c r="X110" s="141"/>
      <c r="Y110" s="129" t="s">
        <v>675</v>
      </c>
      <c r="Z110" s="147"/>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c r="A111" s="102">
        <v>100</v>
      </c>
      <c r="B111" s="101" t="s">
        <v>412</v>
      </c>
      <c r="C111" s="102">
        <v>19</v>
      </c>
      <c r="D111" s="102" t="s">
        <v>199</v>
      </c>
      <c r="E111" s="102">
        <v>14</v>
      </c>
      <c r="F111" s="126" t="s">
        <v>306</v>
      </c>
      <c r="G111" s="126">
        <v>2</v>
      </c>
      <c r="H111" s="102" t="s">
        <v>488</v>
      </c>
      <c r="I111" s="102">
        <v>4</v>
      </c>
      <c r="J111" s="140"/>
      <c r="K111" s="140"/>
      <c r="L111" s="102" t="s">
        <v>199</v>
      </c>
      <c r="M111" s="102">
        <v>14</v>
      </c>
      <c r="N111" s="102" t="s">
        <v>199</v>
      </c>
      <c r="O111" s="96">
        <v>7</v>
      </c>
      <c r="P111" s="127">
        <v>31204</v>
      </c>
      <c r="Q111" s="140"/>
      <c r="R111" s="140"/>
      <c r="S111" s="126" t="s">
        <v>306</v>
      </c>
      <c r="T111" s="126">
        <v>2</v>
      </c>
      <c r="U111" s="102" t="s">
        <v>488</v>
      </c>
      <c r="V111" s="102">
        <v>4</v>
      </c>
      <c r="W111" s="141"/>
      <c r="X111" s="141"/>
      <c r="Y111" s="129" t="s">
        <v>664</v>
      </c>
      <c r="Z111" s="147"/>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c r="A112" s="102">
        <v>101</v>
      </c>
      <c r="B112" s="136" t="s">
        <v>413</v>
      </c>
      <c r="C112" s="102">
        <v>3</v>
      </c>
      <c r="D112" s="102" t="s">
        <v>200</v>
      </c>
      <c r="E112" s="102">
        <v>1</v>
      </c>
      <c r="F112" s="140" t="s">
        <v>33</v>
      </c>
      <c r="G112" s="139">
        <v>0</v>
      </c>
      <c r="H112" s="102" t="s">
        <v>524</v>
      </c>
      <c r="I112" s="102">
        <v>2</v>
      </c>
      <c r="J112" s="140"/>
      <c r="K112" s="140"/>
      <c r="L112" s="102" t="s">
        <v>200</v>
      </c>
      <c r="M112" s="102">
        <v>1</v>
      </c>
      <c r="N112" s="102" t="s">
        <v>200</v>
      </c>
      <c r="O112" s="96">
        <v>0</v>
      </c>
      <c r="P112" s="146">
        <v>0</v>
      </c>
      <c r="Q112" s="140" t="s">
        <v>33</v>
      </c>
      <c r="R112" s="140" t="s">
        <v>33</v>
      </c>
      <c r="S112" s="140" t="s">
        <v>33</v>
      </c>
      <c r="T112" s="139">
        <v>0</v>
      </c>
      <c r="U112" s="102" t="s">
        <v>524</v>
      </c>
      <c r="V112" s="102">
        <v>2</v>
      </c>
      <c r="W112" s="141"/>
      <c r="X112" s="141"/>
      <c r="Y112" s="128" t="s">
        <v>658</v>
      </c>
      <c r="Z112" s="141"/>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c r="A113" s="102">
        <v>102</v>
      </c>
      <c r="B113" s="101" t="s">
        <v>414</v>
      </c>
      <c r="C113" s="102">
        <v>20</v>
      </c>
      <c r="D113" s="102" t="s">
        <v>201</v>
      </c>
      <c r="E113" s="102">
        <v>12</v>
      </c>
      <c r="F113" s="126" t="s">
        <v>306</v>
      </c>
      <c r="G113" s="126">
        <v>2</v>
      </c>
      <c r="H113" s="102" t="s">
        <v>489</v>
      </c>
      <c r="I113" s="102">
        <v>7</v>
      </c>
      <c r="J113" s="140"/>
      <c r="K113" s="140"/>
      <c r="L113" s="102" t="s">
        <v>201</v>
      </c>
      <c r="M113" s="102">
        <v>12</v>
      </c>
      <c r="N113" s="102" t="s">
        <v>201</v>
      </c>
      <c r="O113" s="96">
        <v>8</v>
      </c>
      <c r="P113" s="146">
        <v>0</v>
      </c>
      <c r="Q113" s="140"/>
      <c r="R113" s="140"/>
      <c r="S113" s="126" t="s">
        <v>306</v>
      </c>
      <c r="T113" s="126">
        <v>2</v>
      </c>
      <c r="U113" s="102" t="s">
        <v>489</v>
      </c>
      <c r="V113" s="102">
        <v>7</v>
      </c>
      <c r="W113" s="141"/>
      <c r="X113" s="141"/>
      <c r="Y113" s="129" t="s">
        <v>665</v>
      </c>
      <c r="Z113" s="147"/>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c r="A114" s="102">
        <v>103</v>
      </c>
      <c r="B114" s="101" t="s">
        <v>415</v>
      </c>
      <c r="C114" s="102">
        <v>4</v>
      </c>
      <c r="D114" s="102" t="s">
        <v>202</v>
      </c>
      <c r="E114" s="102">
        <v>3</v>
      </c>
      <c r="F114" s="140" t="s">
        <v>33</v>
      </c>
      <c r="G114" s="139">
        <v>0</v>
      </c>
      <c r="H114" s="102" t="s">
        <v>525</v>
      </c>
      <c r="I114" s="102">
        <v>1</v>
      </c>
      <c r="J114" s="140"/>
      <c r="K114" s="140"/>
      <c r="L114" s="102" t="s">
        <v>202</v>
      </c>
      <c r="M114" s="102">
        <v>3</v>
      </c>
      <c r="N114" s="102" t="s">
        <v>202</v>
      </c>
      <c r="O114" s="96">
        <v>1</v>
      </c>
      <c r="P114" s="146">
        <v>0</v>
      </c>
      <c r="Q114" s="143"/>
      <c r="R114" s="140"/>
      <c r="S114" s="140" t="s">
        <v>33</v>
      </c>
      <c r="T114" s="139">
        <v>0</v>
      </c>
      <c r="U114" s="102" t="s">
        <v>525</v>
      </c>
      <c r="V114" s="102">
        <v>1</v>
      </c>
      <c r="W114" s="141"/>
      <c r="X114" s="141"/>
      <c r="Y114" s="129" t="s">
        <v>656</v>
      </c>
      <c r="Z114" s="147"/>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c r="A115" s="102">
        <v>104</v>
      </c>
      <c r="B115" s="101" t="s">
        <v>416</v>
      </c>
      <c r="C115" s="102">
        <v>6</v>
      </c>
      <c r="D115" s="102" t="s">
        <v>203</v>
      </c>
      <c r="E115" s="102">
        <v>2</v>
      </c>
      <c r="F115" s="140" t="s">
        <v>33</v>
      </c>
      <c r="G115" s="139">
        <v>0</v>
      </c>
      <c r="H115" s="102" t="s">
        <v>526</v>
      </c>
      <c r="I115" s="102">
        <v>3</v>
      </c>
      <c r="J115" s="140"/>
      <c r="K115" s="140"/>
      <c r="L115" s="102" t="s">
        <v>203</v>
      </c>
      <c r="M115" s="102">
        <v>2</v>
      </c>
      <c r="N115" s="102" t="s">
        <v>203</v>
      </c>
      <c r="O115" s="96">
        <v>1</v>
      </c>
      <c r="P115" s="146">
        <v>0</v>
      </c>
      <c r="Q115" s="140"/>
      <c r="R115" s="140"/>
      <c r="S115" s="140" t="s">
        <v>33</v>
      </c>
      <c r="T115" s="139">
        <v>0</v>
      </c>
      <c r="U115" s="102" t="s">
        <v>526</v>
      </c>
      <c r="V115" s="102">
        <v>3</v>
      </c>
      <c r="W115" s="141"/>
      <c r="X115" s="141"/>
      <c r="Y115" s="129" t="s">
        <v>656</v>
      </c>
      <c r="Z115" s="147"/>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c r="A116" s="102">
        <v>105</v>
      </c>
      <c r="B116" s="101" t="s">
        <v>417</v>
      </c>
      <c r="C116" s="102">
        <v>2</v>
      </c>
      <c r="D116" s="140" t="s">
        <v>33</v>
      </c>
      <c r="E116" s="140">
        <v>0</v>
      </c>
      <c r="F116" s="140" t="s">
        <v>33</v>
      </c>
      <c r="G116" s="139">
        <v>0</v>
      </c>
      <c r="H116" s="102" t="s">
        <v>527</v>
      </c>
      <c r="I116" s="102">
        <v>2</v>
      </c>
      <c r="J116" s="140"/>
      <c r="K116" s="140"/>
      <c r="L116" s="140" t="s">
        <v>33</v>
      </c>
      <c r="M116" s="140">
        <v>0</v>
      </c>
      <c r="N116" s="140" t="s">
        <v>33</v>
      </c>
      <c r="O116" s="140">
        <v>0</v>
      </c>
      <c r="P116" s="146">
        <v>0</v>
      </c>
      <c r="Q116" s="140" t="s">
        <v>33</v>
      </c>
      <c r="R116" s="140" t="s">
        <v>33</v>
      </c>
      <c r="S116" s="140" t="s">
        <v>33</v>
      </c>
      <c r="T116" s="139">
        <v>0</v>
      </c>
      <c r="U116" s="102" t="s">
        <v>527</v>
      </c>
      <c r="V116" s="102">
        <v>2</v>
      </c>
      <c r="W116" s="141"/>
      <c r="X116" s="141"/>
      <c r="Y116" s="128" t="s">
        <v>658</v>
      </c>
      <c r="Z116" s="141"/>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c r="A117" s="102">
        <v>106</v>
      </c>
      <c r="B117" s="101" t="s">
        <v>294</v>
      </c>
      <c r="C117" s="102">
        <v>2</v>
      </c>
      <c r="D117" s="140" t="s">
        <v>33</v>
      </c>
      <c r="E117" s="140">
        <v>0</v>
      </c>
      <c r="F117" s="140" t="s">
        <v>33</v>
      </c>
      <c r="G117" s="139">
        <v>0</v>
      </c>
      <c r="H117" s="102" t="s">
        <v>528</v>
      </c>
      <c r="I117" s="102">
        <v>2</v>
      </c>
      <c r="J117" s="140"/>
      <c r="K117" s="140"/>
      <c r="L117" s="140" t="s">
        <v>33</v>
      </c>
      <c r="M117" s="140">
        <v>0</v>
      </c>
      <c r="N117" s="140" t="s">
        <v>33</v>
      </c>
      <c r="O117" s="140">
        <v>0</v>
      </c>
      <c r="P117" s="146">
        <v>0</v>
      </c>
      <c r="Q117" s="140" t="s">
        <v>33</v>
      </c>
      <c r="R117" s="140" t="s">
        <v>33</v>
      </c>
      <c r="S117" s="140" t="s">
        <v>33</v>
      </c>
      <c r="T117" s="139">
        <v>0</v>
      </c>
      <c r="U117" s="102" t="s">
        <v>528</v>
      </c>
      <c r="V117" s="102">
        <v>2</v>
      </c>
      <c r="W117" s="141"/>
      <c r="X117" s="141"/>
      <c r="Y117" s="128" t="s">
        <v>658</v>
      </c>
      <c r="Z117" s="141"/>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c r="A118" s="102">
        <v>107</v>
      </c>
      <c r="B118" s="101" t="s">
        <v>262</v>
      </c>
      <c r="C118" s="102">
        <v>1</v>
      </c>
      <c r="D118" s="140" t="s">
        <v>33</v>
      </c>
      <c r="E118" s="140">
        <v>0</v>
      </c>
      <c r="F118" s="140" t="s">
        <v>33</v>
      </c>
      <c r="G118" s="139">
        <v>0</v>
      </c>
      <c r="H118" s="102" t="s">
        <v>529</v>
      </c>
      <c r="I118" s="102">
        <v>1</v>
      </c>
      <c r="J118" s="140"/>
      <c r="K118" s="140"/>
      <c r="L118" s="140" t="s">
        <v>33</v>
      </c>
      <c r="M118" s="140">
        <v>0</v>
      </c>
      <c r="N118" s="140" t="s">
        <v>33</v>
      </c>
      <c r="O118" s="140">
        <v>0</v>
      </c>
      <c r="P118" s="146">
        <v>0</v>
      </c>
      <c r="Q118" s="140" t="s">
        <v>33</v>
      </c>
      <c r="R118" s="140" t="s">
        <v>33</v>
      </c>
      <c r="S118" s="140" t="s">
        <v>33</v>
      </c>
      <c r="T118" s="139">
        <v>0</v>
      </c>
      <c r="U118" s="102" t="s">
        <v>529</v>
      </c>
      <c r="V118" s="102">
        <v>1</v>
      </c>
      <c r="W118" s="141"/>
      <c r="X118" s="141"/>
      <c r="Y118" s="128" t="s">
        <v>658</v>
      </c>
      <c r="Z118" s="141"/>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c r="A119" s="102">
        <v>108</v>
      </c>
      <c r="B119" s="101" t="s">
        <v>418</v>
      </c>
      <c r="C119" s="102">
        <v>3</v>
      </c>
      <c r="D119" s="140" t="s">
        <v>33</v>
      </c>
      <c r="E119" s="140">
        <v>0</v>
      </c>
      <c r="F119" s="140" t="s">
        <v>33</v>
      </c>
      <c r="G119" s="139">
        <v>0</v>
      </c>
      <c r="H119" s="102" t="s">
        <v>530</v>
      </c>
      <c r="I119" s="102">
        <v>3</v>
      </c>
      <c r="J119" s="140"/>
      <c r="K119" s="140"/>
      <c r="L119" s="140" t="s">
        <v>33</v>
      </c>
      <c r="M119" s="140">
        <v>0</v>
      </c>
      <c r="N119" s="140" t="s">
        <v>33</v>
      </c>
      <c r="O119" s="140">
        <v>0</v>
      </c>
      <c r="P119" s="146">
        <v>0</v>
      </c>
      <c r="Q119" s="140" t="s">
        <v>33</v>
      </c>
      <c r="R119" s="140" t="s">
        <v>33</v>
      </c>
      <c r="S119" s="140" t="s">
        <v>33</v>
      </c>
      <c r="T119" s="139">
        <v>0</v>
      </c>
      <c r="U119" s="102" t="s">
        <v>530</v>
      </c>
      <c r="V119" s="102">
        <v>3</v>
      </c>
      <c r="W119" s="141"/>
      <c r="X119" s="141"/>
      <c r="Y119" s="128" t="s">
        <v>658</v>
      </c>
      <c r="Z119" s="141"/>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c r="A120" s="102">
        <v>109</v>
      </c>
      <c r="B120" s="101" t="s">
        <v>263</v>
      </c>
      <c r="C120" s="102">
        <v>3</v>
      </c>
      <c r="D120" s="140" t="s">
        <v>33</v>
      </c>
      <c r="E120" s="140">
        <v>0</v>
      </c>
      <c r="F120" s="140" t="s">
        <v>33</v>
      </c>
      <c r="G120" s="139">
        <v>0</v>
      </c>
      <c r="H120" s="102" t="s">
        <v>531</v>
      </c>
      <c r="I120" s="102">
        <v>3</v>
      </c>
      <c r="J120" s="140"/>
      <c r="K120" s="140"/>
      <c r="L120" s="140" t="s">
        <v>33</v>
      </c>
      <c r="M120" s="140">
        <v>0</v>
      </c>
      <c r="N120" s="140" t="s">
        <v>33</v>
      </c>
      <c r="O120" s="140">
        <v>0</v>
      </c>
      <c r="P120" s="146">
        <v>0</v>
      </c>
      <c r="Q120" s="140" t="s">
        <v>33</v>
      </c>
      <c r="R120" s="140" t="s">
        <v>33</v>
      </c>
      <c r="S120" s="140" t="s">
        <v>33</v>
      </c>
      <c r="T120" s="139">
        <v>0</v>
      </c>
      <c r="U120" s="102" t="s">
        <v>531</v>
      </c>
      <c r="V120" s="102">
        <v>3</v>
      </c>
      <c r="W120" s="141"/>
      <c r="X120" s="141"/>
      <c r="Y120" s="128" t="s">
        <v>658</v>
      </c>
      <c r="Z120" s="141"/>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c r="A121" s="102">
        <v>110</v>
      </c>
      <c r="B121" s="101" t="s">
        <v>264</v>
      </c>
      <c r="C121" s="102">
        <v>3</v>
      </c>
      <c r="D121" s="140" t="s">
        <v>33</v>
      </c>
      <c r="E121" s="140">
        <v>0</v>
      </c>
      <c r="F121" s="140" t="s">
        <v>33</v>
      </c>
      <c r="G121" s="139">
        <v>0</v>
      </c>
      <c r="H121" s="102" t="s">
        <v>532</v>
      </c>
      <c r="I121" s="102">
        <v>3</v>
      </c>
      <c r="J121" s="140"/>
      <c r="K121" s="140"/>
      <c r="L121" s="140" t="s">
        <v>33</v>
      </c>
      <c r="M121" s="140">
        <v>0</v>
      </c>
      <c r="N121" s="140" t="s">
        <v>33</v>
      </c>
      <c r="O121" s="140">
        <v>0</v>
      </c>
      <c r="P121" s="146">
        <v>0</v>
      </c>
      <c r="Q121" s="140" t="s">
        <v>33</v>
      </c>
      <c r="R121" s="140" t="s">
        <v>33</v>
      </c>
      <c r="S121" s="140" t="s">
        <v>33</v>
      </c>
      <c r="T121" s="139">
        <v>0</v>
      </c>
      <c r="U121" s="102" t="s">
        <v>532</v>
      </c>
      <c r="V121" s="102">
        <v>3</v>
      </c>
      <c r="W121" s="141"/>
      <c r="X121" s="141"/>
      <c r="Y121" s="128" t="s">
        <v>658</v>
      </c>
      <c r="Z121" s="141"/>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c r="A122" s="102">
        <v>111</v>
      </c>
      <c r="B122" s="101" t="s">
        <v>10</v>
      </c>
      <c r="C122" s="102">
        <v>1</v>
      </c>
      <c r="D122" s="140" t="s">
        <v>33</v>
      </c>
      <c r="E122" s="140">
        <v>0</v>
      </c>
      <c r="F122" s="140" t="s">
        <v>33</v>
      </c>
      <c r="G122" s="139">
        <v>0</v>
      </c>
      <c r="H122" s="102" t="s">
        <v>533</v>
      </c>
      <c r="I122" s="102">
        <v>1</v>
      </c>
      <c r="J122" s="140"/>
      <c r="K122" s="140"/>
      <c r="L122" s="140" t="s">
        <v>33</v>
      </c>
      <c r="M122" s="140">
        <v>0</v>
      </c>
      <c r="N122" s="140" t="s">
        <v>33</v>
      </c>
      <c r="O122" s="140">
        <v>0</v>
      </c>
      <c r="P122" s="146">
        <v>0</v>
      </c>
      <c r="Q122" s="140" t="s">
        <v>33</v>
      </c>
      <c r="R122" s="140" t="s">
        <v>33</v>
      </c>
      <c r="S122" s="140" t="s">
        <v>33</v>
      </c>
      <c r="T122" s="139">
        <v>0</v>
      </c>
      <c r="U122" s="102" t="s">
        <v>533</v>
      </c>
      <c r="V122" s="102">
        <v>1</v>
      </c>
      <c r="W122" s="141"/>
      <c r="X122" s="141"/>
      <c r="Y122" s="128" t="s">
        <v>658</v>
      </c>
      <c r="Z122" s="141"/>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c r="A123" s="102">
        <v>112</v>
      </c>
      <c r="B123" s="101" t="s">
        <v>265</v>
      </c>
      <c r="C123" s="102">
        <v>1</v>
      </c>
      <c r="D123" s="140" t="s">
        <v>33</v>
      </c>
      <c r="E123" s="140">
        <v>0</v>
      </c>
      <c r="F123" s="140" t="s">
        <v>33</v>
      </c>
      <c r="G123" s="139">
        <v>0</v>
      </c>
      <c r="H123" s="102" t="s">
        <v>534</v>
      </c>
      <c r="I123" s="102">
        <v>1</v>
      </c>
      <c r="J123" s="140"/>
      <c r="K123" s="140"/>
      <c r="L123" s="140" t="s">
        <v>33</v>
      </c>
      <c r="M123" s="140">
        <v>0</v>
      </c>
      <c r="N123" s="140" t="s">
        <v>33</v>
      </c>
      <c r="O123" s="140">
        <v>0</v>
      </c>
      <c r="P123" s="146">
        <v>0</v>
      </c>
      <c r="Q123" s="140" t="s">
        <v>33</v>
      </c>
      <c r="R123" s="140" t="s">
        <v>33</v>
      </c>
      <c r="S123" s="140" t="s">
        <v>33</v>
      </c>
      <c r="T123" s="139">
        <v>0</v>
      </c>
      <c r="U123" s="102" t="s">
        <v>534</v>
      </c>
      <c r="V123" s="102">
        <v>1</v>
      </c>
      <c r="W123" s="141"/>
      <c r="X123" s="141"/>
      <c r="Y123" s="128" t="s">
        <v>658</v>
      </c>
      <c r="Z123" s="141"/>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c r="A124" s="102">
        <v>113</v>
      </c>
      <c r="B124" s="101" t="s">
        <v>266</v>
      </c>
      <c r="C124" s="102">
        <v>2</v>
      </c>
      <c r="D124" s="140" t="s">
        <v>33</v>
      </c>
      <c r="E124" s="140">
        <v>0</v>
      </c>
      <c r="F124" s="140" t="s">
        <v>33</v>
      </c>
      <c r="G124" s="139">
        <v>0</v>
      </c>
      <c r="H124" s="102" t="s">
        <v>535</v>
      </c>
      <c r="I124" s="102">
        <v>2</v>
      </c>
      <c r="J124" s="140"/>
      <c r="K124" s="140"/>
      <c r="L124" s="140" t="s">
        <v>33</v>
      </c>
      <c r="M124" s="140">
        <v>0</v>
      </c>
      <c r="N124" s="140" t="s">
        <v>33</v>
      </c>
      <c r="O124" s="140">
        <v>0</v>
      </c>
      <c r="P124" s="146">
        <v>0</v>
      </c>
      <c r="Q124" s="140" t="s">
        <v>33</v>
      </c>
      <c r="R124" s="140" t="s">
        <v>33</v>
      </c>
      <c r="S124" s="140" t="s">
        <v>33</v>
      </c>
      <c r="T124" s="139">
        <v>0</v>
      </c>
      <c r="U124" s="102" t="s">
        <v>535</v>
      </c>
      <c r="V124" s="102">
        <v>2</v>
      </c>
      <c r="W124" s="141"/>
      <c r="X124" s="141"/>
      <c r="Y124" s="128" t="s">
        <v>658</v>
      </c>
      <c r="Z124" s="141"/>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c r="A125" s="102">
        <v>114</v>
      </c>
      <c r="B125" s="101" t="s">
        <v>267</v>
      </c>
      <c r="C125" s="102">
        <v>1</v>
      </c>
      <c r="D125" s="140" t="s">
        <v>33</v>
      </c>
      <c r="E125" s="140">
        <v>0</v>
      </c>
      <c r="F125" s="140" t="s">
        <v>33</v>
      </c>
      <c r="G125" s="139">
        <v>0</v>
      </c>
      <c r="H125" s="102" t="s">
        <v>493</v>
      </c>
      <c r="I125" s="102">
        <v>1</v>
      </c>
      <c r="J125" s="140"/>
      <c r="K125" s="140"/>
      <c r="L125" s="140" t="s">
        <v>33</v>
      </c>
      <c r="M125" s="140">
        <v>0</v>
      </c>
      <c r="N125" s="140" t="s">
        <v>33</v>
      </c>
      <c r="O125" s="140">
        <v>0</v>
      </c>
      <c r="P125" s="146">
        <v>0</v>
      </c>
      <c r="Q125" s="140" t="s">
        <v>33</v>
      </c>
      <c r="R125" s="140" t="s">
        <v>33</v>
      </c>
      <c r="S125" s="140" t="s">
        <v>33</v>
      </c>
      <c r="T125" s="139">
        <v>0</v>
      </c>
      <c r="U125" s="102" t="s">
        <v>493</v>
      </c>
      <c r="V125" s="102">
        <v>1</v>
      </c>
      <c r="W125" s="141"/>
      <c r="X125" s="141"/>
      <c r="Y125" s="128" t="s">
        <v>658</v>
      </c>
      <c r="Z125" s="141"/>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c r="A126" s="102">
        <v>115</v>
      </c>
      <c r="B126" s="136" t="s">
        <v>268</v>
      </c>
      <c r="C126" s="102">
        <v>2</v>
      </c>
      <c r="D126" s="140" t="s">
        <v>33</v>
      </c>
      <c r="E126" s="140">
        <v>0</v>
      </c>
      <c r="F126" s="140" t="s">
        <v>33</v>
      </c>
      <c r="G126" s="139">
        <v>0</v>
      </c>
      <c r="H126" s="102" t="s">
        <v>536</v>
      </c>
      <c r="I126" s="102">
        <v>2</v>
      </c>
      <c r="J126" s="140"/>
      <c r="K126" s="140"/>
      <c r="L126" s="140" t="s">
        <v>33</v>
      </c>
      <c r="M126" s="140">
        <v>0</v>
      </c>
      <c r="N126" s="140" t="s">
        <v>33</v>
      </c>
      <c r="O126" s="140">
        <v>0</v>
      </c>
      <c r="P126" s="146">
        <v>0</v>
      </c>
      <c r="Q126" s="140" t="s">
        <v>33</v>
      </c>
      <c r="R126" s="140" t="s">
        <v>33</v>
      </c>
      <c r="S126" s="140" t="s">
        <v>33</v>
      </c>
      <c r="T126" s="139">
        <v>0</v>
      </c>
      <c r="U126" s="102" t="s">
        <v>536</v>
      </c>
      <c r="V126" s="102">
        <v>2</v>
      </c>
      <c r="W126" s="141"/>
      <c r="X126" s="141"/>
      <c r="Y126" s="128" t="s">
        <v>658</v>
      </c>
      <c r="Z126" s="141"/>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c r="A127" s="102">
        <v>116</v>
      </c>
      <c r="B127" s="101" t="s">
        <v>285</v>
      </c>
      <c r="C127" s="102">
        <v>6</v>
      </c>
      <c r="D127" s="140" t="s">
        <v>33</v>
      </c>
      <c r="E127" s="140">
        <v>0</v>
      </c>
      <c r="F127" s="140" t="s">
        <v>33</v>
      </c>
      <c r="G127" s="139">
        <v>0</v>
      </c>
      <c r="H127" s="102" t="s">
        <v>537</v>
      </c>
      <c r="I127" s="102">
        <v>6</v>
      </c>
      <c r="J127" s="140"/>
      <c r="K127" s="140"/>
      <c r="L127" s="140" t="s">
        <v>33</v>
      </c>
      <c r="M127" s="140">
        <v>0</v>
      </c>
      <c r="N127" s="140" t="s">
        <v>33</v>
      </c>
      <c r="O127" s="140">
        <v>0</v>
      </c>
      <c r="P127" s="146">
        <v>0</v>
      </c>
      <c r="Q127" s="140" t="s">
        <v>33</v>
      </c>
      <c r="R127" s="140" t="s">
        <v>33</v>
      </c>
      <c r="S127" s="140" t="s">
        <v>33</v>
      </c>
      <c r="T127" s="139">
        <v>0</v>
      </c>
      <c r="U127" s="102" t="s">
        <v>537</v>
      </c>
      <c r="V127" s="102">
        <v>6</v>
      </c>
      <c r="W127" s="141"/>
      <c r="X127" s="141"/>
      <c r="Y127" s="128" t="s">
        <v>658</v>
      </c>
      <c r="Z127" s="141"/>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c r="A128" s="102">
        <v>117</v>
      </c>
      <c r="B128" s="101" t="s">
        <v>286</v>
      </c>
      <c r="C128" s="102">
        <v>2</v>
      </c>
      <c r="D128" s="140" t="s">
        <v>33</v>
      </c>
      <c r="E128" s="140">
        <v>0</v>
      </c>
      <c r="F128" s="140" t="s">
        <v>33</v>
      </c>
      <c r="G128" s="139">
        <v>0</v>
      </c>
      <c r="H128" s="102" t="s">
        <v>538</v>
      </c>
      <c r="I128" s="102">
        <v>2</v>
      </c>
      <c r="J128" s="140"/>
      <c r="K128" s="140"/>
      <c r="L128" s="140" t="s">
        <v>33</v>
      </c>
      <c r="M128" s="140">
        <v>0</v>
      </c>
      <c r="N128" s="140" t="s">
        <v>33</v>
      </c>
      <c r="O128" s="140">
        <v>0</v>
      </c>
      <c r="P128" s="146">
        <v>0</v>
      </c>
      <c r="Q128" s="140" t="s">
        <v>33</v>
      </c>
      <c r="R128" s="140" t="s">
        <v>33</v>
      </c>
      <c r="S128" s="140" t="s">
        <v>33</v>
      </c>
      <c r="T128" s="139">
        <v>0</v>
      </c>
      <c r="U128" s="102" t="s">
        <v>538</v>
      </c>
      <c r="V128" s="102">
        <v>2</v>
      </c>
      <c r="W128" s="141"/>
      <c r="X128" s="141"/>
      <c r="Y128" s="128" t="s">
        <v>658</v>
      </c>
      <c r="Z128" s="141"/>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c r="A129" s="102">
        <v>118</v>
      </c>
      <c r="B129" s="101" t="s">
        <v>287</v>
      </c>
      <c r="C129" s="102">
        <v>3</v>
      </c>
      <c r="D129" s="140" t="s">
        <v>33</v>
      </c>
      <c r="E129" s="140">
        <v>0</v>
      </c>
      <c r="F129" s="140" t="s">
        <v>33</v>
      </c>
      <c r="G129" s="139">
        <v>0</v>
      </c>
      <c r="H129" s="102" t="s">
        <v>497</v>
      </c>
      <c r="I129" s="102">
        <v>3</v>
      </c>
      <c r="J129" s="140"/>
      <c r="K129" s="140"/>
      <c r="L129" s="140" t="s">
        <v>33</v>
      </c>
      <c r="M129" s="140">
        <v>0</v>
      </c>
      <c r="N129" s="140" t="s">
        <v>33</v>
      </c>
      <c r="O129" s="140">
        <v>0</v>
      </c>
      <c r="P129" s="146">
        <v>0</v>
      </c>
      <c r="Q129" s="140" t="s">
        <v>33</v>
      </c>
      <c r="R129" s="140" t="s">
        <v>33</v>
      </c>
      <c r="S129" s="140" t="s">
        <v>33</v>
      </c>
      <c r="T129" s="139">
        <v>0</v>
      </c>
      <c r="U129" s="102" t="s">
        <v>497</v>
      </c>
      <c r="V129" s="102">
        <v>3</v>
      </c>
      <c r="W129" s="141"/>
      <c r="X129" s="141"/>
      <c r="Y129" s="128" t="s">
        <v>658</v>
      </c>
      <c r="Z129" s="141"/>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c r="A130" s="102">
        <v>119</v>
      </c>
      <c r="B130" s="136" t="s">
        <v>288</v>
      </c>
      <c r="C130" s="102">
        <v>4</v>
      </c>
      <c r="D130" s="140" t="s">
        <v>33</v>
      </c>
      <c r="E130" s="140">
        <v>0</v>
      </c>
      <c r="F130" s="140" t="s">
        <v>33</v>
      </c>
      <c r="G130" s="139">
        <v>0</v>
      </c>
      <c r="H130" s="102" t="s">
        <v>539</v>
      </c>
      <c r="I130" s="102">
        <v>4</v>
      </c>
      <c r="J130" s="140"/>
      <c r="K130" s="140"/>
      <c r="L130" s="140" t="s">
        <v>33</v>
      </c>
      <c r="M130" s="140">
        <v>0</v>
      </c>
      <c r="N130" s="140" t="s">
        <v>33</v>
      </c>
      <c r="O130" s="140">
        <v>0</v>
      </c>
      <c r="P130" s="146">
        <v>0</v>
      </c>
      <c r="Q130" s="140" t="s">
        <v>33</v>
      </c>
      <c r="R130" s="140" t="s">
        <v>33</v>
      </c>
      <c r="S130" s="140" t="s">
        <v>33</v>
      </c>
      <c r="T130" s="139">
        <v>0</v>
      </c>
      <c r="U130" s="102" t="s">
        <v>539</v>
      </c>
      <c r="V130" s="102">
        <v>4</v>
      </c>
      <c r="W130" s="141"/>
      <c r="X130" s="141"/>
      <c r="Y130" s="128" t="s">
        <v>658</v>
      </c>
      <c r="Z130" s="141"/>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c r="A131" s="102">
        <v>120</v>
      </c>
      <c r="B131" s="101" t="s">
        <v>269</v>
      </c>
      <c r="C131" s="102">
        <v>1</v>
      </c>
      <c r="D131" s="140" t="s">
        <v>33</v>
      </c>
      <c r="E131" s="140">
        <v>0</v>
      </c>
      <c r="F131" s="140" t="s">
        <v>33</v>
      </c>
      <c r="G131" s="139">
        <v>0</v>
      </c>
      <c r="H131" s="102" t="s">
        <v>540</v>
      </c>
      <c r="I131" s="102">
        <v>1</v>
      </c>
      <c r="J131" s="140"/>
      <c r="K131" s="140"/>
      <c r="L131" s="140" t="s">
        <v>33</v>
      </c>
      <c r="M131" s="140">
        <v>0</v>
      </c>
      <c r="N131" s="140" t="s">
        <v>33</v>
      </c>
      <c r="O131" s="140">
        <v>0</v>
      </c>
      <c r="P131" s="146">
        <v>0</v>
      </c>
      <c r="Q131" s="140" t="s">
        <v>33</v>
      </c>
      <c r="R131" s="140" t="s">
        <v>33</v>
      </c>
      <c r="S131" s="140" t="s">
        <v>33</v>
      </c>
      <c r="T131" s="139">
        <v>0</v>
      </c>
      <c r="U131" s="102" t="s">
        <v>540</v>
      </c>
      <c r="V131" s="102">
        <v>1</v>
      </c>
      <c r="W131" s="141"/>
      <c r="X131" s="141"/>
      <c r="Y131" s="128" t="s">
        <v>658</v>
      </c>
      <c r="Z131" s="141"/>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c r="A132" s="102">
        <v>121</v>
      </c>
      <c r="B132" s="136" t="s">
        <v>270</v>
      </c>
      <c r="C132" s="140">
        <v>0</v>
      </c>
      <c r="D132" s="140" t="s">
        <v>33</v>
      </c>
      <c r="E132" s="140">
        <v>0</v>
      </c>
      <c r="F132" s="140" t="s">
        <v>33</v>
      </c>
      <c r="G132" s="139">
        <v>0</v>
      </c>
      <c r="H132" s="140" t="s">
        <v>33</v>
      </c>
      <c r="I132" s="139">
        <v>0</v>
      </c>
      <c r="J132" s="140"/>
      <c r="K132" s="140"/>
      <c r="L132" s="140" t="s">
        <v>33</v>
      </c>
      <c r="M132" s="140">
        <v>0</v>
      </c>
      <c r="N132" s="140" t="s">
        <v>33</v>
      </c>
      <c r="O132" s="140">
        <v>0</v>
      </c>
      <c r="P132" s="146">
        <v>0</v>
      </c>
      <c r="Q132" s="140" t="s">
        <v>33</v>
      </c>
      <c r="R132" s="140" t="s">
        <v>33</v>
      </c>
      <c r="S132" s="140" t="s">
        <v>33</v>
      </c>
      <c r="T132" s="139">
        <v>0</v>
      </c>
      <c r="U132" s="140" t="s">
        <v>33</v>
      </c>
      <c r="V132" s="139">
        <v>0</v>
      </c>
      <c r="W132" s="141"/>
      <c r="X132" s="141"/>
      <c r="Y132" s="128" t="s">
        <v>658</v>
      </c>
      <c r="Z132" s="141"/>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c r="A133" s="102">
        <v>122</v>
      </c>
      <c r="B133" s="136" t="s">
        <v>271</v>
      </c>
      <c r="C133" s="102">
        <v>2</v>
      </c>
      <c r="D133" s="140" t="s">
        <v>33</v>
      </c>
      <c r="E133" s="140">
        <v>0</v>
      </c>
      <c r="F133" s="140" t="s">
        <v>33</v>
      </c>
      <c r="G133" s="139">
        <v>0</v>
      </c>
      <c r="H133" s="102" t="s">
        <v>541</v>
      </c>
      <c r="I133" s="102">
        <v>2</v>
      </c>
      <c r="J133" s="140"/>
      <c r="K133" s="140"/>
      <c r="L133" s="140" t="s">
        <v>33</v>
      </c>
      <c r="M133" s="140">
        <v>0</v>
      </c>
      <c r="N133" s="140" t="s">
        <v>33</v>
      </c>
      <c r="O133" s="140">
        <v>0</v>
      </c>
      <c r="P133" s="146">
        <v>0</v>
      </c>
      <c r="Q133" s="140" t="s">
        <v>33</v>
      </c>
      <c r="R133" s="140" t="s">
        <v>33</v>
      </c>
      <c r="S133" s="140" t="s">
        <v>33</v>
      </c>
      <c r="T133" s="139">
        <v>0</v>
      </c>
      <c r="U133" s="102" t="s">
        <v>541</v>
      </c>
      <c r="V133" s="102">
        <v>2</v>
      </c>
      <c r="W133" s="141"/>
      <c r="X133" s="141"/>
      <c r="Y133" s="128" t="s">
        <v>658</v>
      </c>
      <c r="Z133" s="141"/>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c r="A134" s="102">
        <v>123</v>
      </c>
      <c r="B134" s="136" t="s">
        <v>295</v>
      </c>
      <c r="C134" s="102">
        <v>3</v>
      </c>
      <c r="D134" s="140" t="s">
        <v>33</v>
      </c>
      <c r="E134" s="140">
        <v>0</v>
      </c>
      <c r="F134" s="140" t="s">
        <v>33</v>
      </c>
      <c r="G134" s="139">
        <v>0</v>
      </c>
      <c r="H134" s="102" t="s">
        <v>500</v>
      </c>
      <c r="I134" s="102">
        <v>3</v>
      </c>
      <c r="J134" s="140"/>
      <c r="K134" s="140"/>
      <c r="L134" s="140" t="s">
        <v>33</v>
      </c>
      <c r="M134" s="140">
        <v>0</v>
      </c>
      <c r="N134" s="140" t="s">
        <v>33</v>
      </c>
      <c r="O134" s="140">
        <v>0</v>
      </c>
      <c r="P134" s="146">
        <v>0</v>
      </c>
      <c r="Q134" s="140" t="s">
        <v>33</v>
      </c>
      <c r="R134" s="140" t="s">
        <v>33</v>
      </c>
      <c r="S134" s="140" t="s">
        <v>33</v>
      </c>
      <c r="T134" s="139">
        <v>0</v>
      </c>
      <c r="U134" s="102" t="s">
        <v>500</v>
      </c>
      <c r="V134" s="102">
        <v>3</v>
      </c>
      <c r="W134" s="141"/>
      <c r="X134" s="141"/>
      <c r="Y134" s="128" t="s">
        <v>658</v>
      </c>
      <c r="Z134" s="141"/>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c r="A135" s="102">
        <v>124</v>
      </c>
      <c r="B135" s="136" t="s">
        <v>289</v>
      </c>
      <c r="C135" s="102">
        <v>2</v>
      </c>
      <c r="D135" s="140" t="s">
        <v>33</v>
      </c>
      <c r="E135" s="140">
        <v>0</v>
      </c>
      <c r="F135" s="140" t="s">
        <v>33</v>
      </c>
      <c r="G135" s="139">
        <v>0</v>
      </c>
      <c r="H135" s="102" t="s">
        <v>501</v>
      </c>
      <c r="I135" s="102">
        <v>2</v>
      </c>
      <c r="J135" s="140"/>
      <c r="K135" s="140"/>
      <c r="L135" s="140" t="s">
        <v>33</v>
      </c>
      <c r="M135" s="140">
        <v>0</v>
      </c>
      <c r="N135" s="140" t="s">
        <v>33</v>
      </c>
      <c r="O135" s="140">
        <v>0</v>
      </c>
      <c r="P135" s="146">
        <v>0</v>
      </c>
      <c r="Q135" s="140" t="s">
        <v>33</v>
      </c>
      <c r="R135" s="140" t="s">
        <v>33</v>
      </c>
      <c r="S135" s="140" t="s">
        <v>33</v>
      </c>
      <c r="T135" s="139">
        <v>0</v>
      </c>
      <c r="U135" s="102" t="s">
        <v>501</v>
      </c>
      <c r="V135" s="102">
        <v>2</v>
      </c>
      <c r="W135" s="141"/>
      <c r="X135" s="141"/>
      <c r="Y135" s="128" t="s">
        <v>658</v>
      </c>
      <c r="Z135" s="141"/>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c r="A136" s="102">
        <v>125</v>
      </c>
      <c r="B136" s="136" t="s">
        <v>272</v>
      </c>
      <c r="C136" s="102">
        <v>2</v>
      </c>
      <c r="D136" s="140" t="s">
        <v>33</v>
      </c>
      <c r="E136" s="140">
        <v>0</v>
      </c>
      <c r="F136" s="140" t="s">
        <v>33</v>
      </c>
      <c r="G136" s="139">
        <v>0</v>
      </c>
      <c r="H136" s="102" t="s">
        <v>542</v>
      </c>
      <c r="I136" s="102">
        <v>2</v>
      </c>
      <c r="J136" s="140"/>
      <c r="K136" s="140"/>
      <c r="L136" s="140" t="s">
        <v>33</v>
      </c>
      <c r="M136" s="140">
        <v>0</v>
      </c>
      <c r="N136" s="140" t="s">
        <v>33</v>
      </c>
      <c r="O136" s="140">
        <v>0</v>
      </c>
      <c r="P136" s="146">
        <v>0</v>
      </c>
      <c r="Q136" s="140" t="s">
        <v>33</v>
      </c>
      <c r="R136" s="140" t="s">
        <v>33</v>
      </c>
      <c r="S136" s="140" t="s">
        <v>33</v>
      </c>
      <c r="T136" s="139">
        <v>0</v>
      </c>
      <c r="U136" s="102" t="s">
        <v>542</v>
      </c>
      <c r="V136" s="102">
        <v>2</v>
      </c>
      <c r="W136" s="141"/>
      <c r="X136" s="141"/>
      <c r="Y136" s="128" t="s">
        <v>658</v>
      </c>
      <c r="Z136" s="141"/>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c r="A137" s="102">
        <v>126</v>
      </c>
      <c r="B137" s="136" t="s">
        <v>273</v>
      </c>
      <c r="C137" s="102">
        <v>1</v>
      </c>
      <c r="D137" s="140" t="s">
        <v>33</v>
      </c>
      <c r="E137" s="140">
        <v>0</v>
      </c>
      <c r="F137" s="140" t="s">
        <v>33</v>
      </c>
      <c r="G137" s="139">
        <v>0</v>
      </c>
      <c r="H137" s="102" t="s">
        <v>543</v>
      </c>
      <c r="I137" s="102">
        <v>1</v>
      </c>
      <c r="J137" s="140"/>
      <c r="K137" s="140"/>
      <c r="L137" s="140" t="s">
        <v>33</v>
      </c>
      <c r="M137" s="140">
        <v>0</v>
      </c>
      <c r="N137" s="140" t="s">
        <v>33</v>
      </c>
      <c r="O137" s="140">
        <v>0</v>
      </c>
      <c r="P137" s="146">
        <v>0</v>
      </c>
      <c r="Q137" s="140" t="s">
        <v>33</v>
      </c>
      <c r="R137" s="140" t="s">
        <v>33</v>
      </c>
      <c r="S137" s="140" t="s">
        <v>33</v>
      </c>
      <c r="T137" s="139">
        <v>0</v>
      </c>
      <c r="U137" s="102" t="s">
        <v>543</v>
      </c>
      <c r="V137" s="102">
        <v>1</v>
      </c>
      <c r="W137" s="141"/>
      <c r="X137" s="141"/>
      <c r="Y137" s="128" t="s">
        <v>658</v>
      </c>
      <c r="Z137" s="141"/>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c r="A138" s="102">
        <v>127</v>
      </c>
      <c r="B138" s="136" t="s">
        <v>30</v>
      </c>
      <c r="C138" s="102">
        <v>5</v>
      </c>
      <c r="D138" s="140" t="s">
        <v>33</v>
      </c>
      <c r="E138" s="140">
        <v>0</v>
      </c>
      <c r="F138" s="140" t="s">
        <v>33</v>
      </c>
      <c r="G138" s="139">
        <v>0</v>
      </c>
      <c r="H138" s="102" t="s">
        <v>544</v>
      </c>
      <c r="I138" s="102">
        <v>5</v>
      </c>
      <c r="J138" s="140"/>
      <c r="K138" s="140"/>
      <c r="L138" s="140" t="s">
        <v>33</v>
      </c>
      <c r="M138" s="140">
        <v>0</v>
      </c>
      <c r="N138" s="140" t="s">
        <v>33</v>
      </c>
      <c r="O138" s="140">
        <v>0</v>
      </c>
      <c r="P138" s="146">
        <v>0</v>
      </c>
      <c r="Q138" s="140" t="s">
        <v>33</v>
      </c>
      <c r="R138" s="140" t="s">
        <v>33</v>
      </c>
      <c r="S138" s="140" t="s">
        <v>33</v>
      </c>
      <c r="T138" s="139">
        <v>0</v>
      </c>
      <c r="U138" s="102" t="s">
        <v>544</v>
      </c>
      <c r="V138" s="102">
        <v>5</v>
      </c>
      <c r="W138" s="141"/>
      <c r="X138" s="141"/>
      <c r="Y138" s="128" t="s">
        <v>658</v>
      </c>
      <c r="Z138" s="141"/>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c r="A139" s="102">
        <v>128</v>
      </c>
      <c r="B139" s="136" t="s">
        <v>31</v>
      </c>
      <c r="C139" s="102">
        <v>6</v>
      </c>
      <c r="D139" s="140" t="s">
        <v>33</v>
      </c>
      <c r="E139" s="140">
        <v>0</v>
      </c>
      <c r="F139" s="140" t="s">
        <v>33</v>
      </c>
      <c r="G139" s="139">
        <v>0</v>
      </c>
      <c r="H139" s="102" t="s">
        <v>545</v>
      </c>
      <c r="I139" s="102">
        <v>6</v>
      </c>
      <c r="J139" s="140"/>
      <c r="K139" s="140"/>
      <c r="L139" s="140" t="s">
        <v>33</v>
      </c>
      <c r="M139" s="140">
        <v>0</v>
      </c>
      <c r="N139" s="140" t="s">
        <v>33</v>
      </c>
      <c r="O139" s="140">
        <v>0</v>
      </c>
      <c r="P139" s="146">
        <v>0</v>
      </c>
      <c r="Q139" s="140" t="s">
        <v>33</v>
      </c>
      <c r="R139" s="140" t="s">
        <v>33</v>
      </c>
      <c r="S139" s="140" t="s">
        <v>33</v>
      </c>
      <c r="T139" s="139">
        <v>0</v>
      </c>
      <c r="U139" s="102" t="s">
        <v>545</v>
      </c>
      <c r="V139" s="102">
        <v>6</v>
      </c>
      <c r="W139" s="141"/>
      <c r="X139" s="141"/>
      <c r="Y139" s="128" t="s">
        <v>658</v>
      </c>
      <c r="Z139" s="141"/>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c r="A140" s="102">
        <v>129</v>
      </c>
      <c r="B140" s="101" t="s">
        <v>290</v>
      </c>
      <c r="C140" s="102">
        <v>3</v>
      </c>
      <c r="D140" s="140" t="s">
        <v>33</v>
      </c>
      <c r="E140" s="140">
        <v>0</v>
      </c>
      <c r="F140" s="140" t="s">
        <v>33</v>
      </c>
      <c r="G140" s="139">
        <v>0</v>
      </c>
      <c r="H140" s="102" t="s">
        <v>502</v>
      </c>
      <c r="I140" s="102">
        <v>3</v>
      </c>
      <c r="J140" s="140"/>
      <c r="K140" s="140"/>
      <c r="L140" s="140" t="s">
        <v>33</v>
      </c>
      <c r="M140" s="140">
        <v>0</v>
      </c>
      <c r="N140" s="140" t="s">
        <v>33</v>
      </c>
      <c r="O140" s="140">
        <v>0</v>
      </c>
      <c r="P140" s="146">
        <v>0</v>
      </c>
      <c r="Q140" s="140" t="s">
        <v>33</v>
      </c>
      <c r="R140" s="140" t="s">
        <v>33</v>
      </c>
      <c r="S140" s="140" t="s">
        <v>33</v>
      </c>
      <c r="T140" s="139">
        <v>0</v>
      </c>
      <c r="U140" s="102" t="s">
        <v>502</v>
      </c>
      <c r="V140" s="102">
        <v>3</v>
      </c>
      <c r="W140" s="141"/>
      <c r="X140" s="141"/>
      <c r="Y140" s="128" t="s">
        <v>658</v>
      </c>
      <c r="Z140" s="141"/>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c r="A141" s="102">
        <v>130</v>
      </c>
      <c r="B141" s="136" t="s">
        <v>291</v>
      </c>
      <c r="C141" s="102">
        <v>3</v>
      </c>
      <c r="D141" s="140" t="s">
        <v>33</v>
      </c>
      <c r="E141" s="140">
        <v>0</v>
      </c>
      <c r="F141" s="140" t="s">
        <v>33</v>
      </c>
      <c r="G141" s="139">
        <v>0</v>
      </c>
      <c r="H141" s="102" t="s">
        <v>498</v>
      </c>
      <c r="I141" s="102">
        <v>3</v>
      </c>
      <c r="J141" s="140"/>
      <c r="K141" s="140"/>
      <c r="L141" s="140" t="s">
        <v>33</v>
      </c>
      <c r="M141" s="140">
        <v>0</v>
      </c>
      <c r="N141" s="140" t="s">
        <v>33</v>
      </c>
      <c r="O141" s="140">
        <v>0</v>
      </c>
      <c r="P141" s="146">
        <v>0</v>
      </c>
      <c r="Q141" s="140" t="s">
        <v>33</v>
      </c>
      <c r="R141" s="140" t="s">
        <v>33</v>
      </c>
      <c r="S141" s="140" t="s">
        <v>33</v>
      </c>
      <c r="T141" s="139">
        <v>0</v>
      </c>
      <c r="U141" s="102" t="s">
        <v>498</v>
      </c>
      <c r="V141" s="102">
        <v>3</v>
      </c>
      <c r="W141" s="141"/>
      <c r="X141" s="141"/>
      <c r="Y141" s="128" t="s">
        <v>658</v>
      </c>
      <c r="Z141" s="141"/>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c r="A142" s="102">
        <v>131</v>
      </c>
      <c r="B142" s="136" t="s">
        <v>421</v>
      </c>
      <c r="C142" s="102">
        <v>3</v>
      </c>
      <c r="D142" s="140" t="s">
        <v>33</v>
      </c>
      <c r="E142" s="140">
        <v>0</v>
      </c>
      <c r="F142" s="140" t="s">
        <v>33</v>
      </c>
      <c r="G142" s="139">
        <v>0</v>
      </c>
      <c r="H142" s="102" t="s">
        <v>499</v>
      </c>
      <c r="I142" s="102">
        <v>3</v>
      </c>
      <c r="J142" s="140"/>
      <c r="K142" s="140"/>
      <c r="L142" s="140" t="s">
        <v>33</v>
      </c>
      <c r="M142" s="140">
        <v>0</v>
      </c>
      <c r="N142" s="140" t="s">
        <v>33</v>
      </c>
      <c r="O142" s="140">
        <v>0</v>
      </c>
      <c r="P142" s="146">
        <v>0</v>
      </c>
      <c r="Q142" s="140" t="s">
        <v>33</v>
      </c>
      <c r="R142" s="140" t="s">
        <v>33</v>
      </c>
      <c r="S142" s="140" t="s">
        <v>33</v>
      </c>
      <c r="T142" s="139">
        <v>0</v>
      </c>
      <c r="U142" s="102" t="s">
        <v>499</v>
      </c>
      <c r="V142" s="102">
        <v>3</v>
      </c>
      <c r="W142" s="141"/>
      <c r="X142" s="141"/>
      <c r="Y142" s="128" t="s">
        <v>658</v>
      </c>
      <c r="Z142" s="141"/>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c r="A143" s="102">
        <v>132</v>
      </c>
      <c r="B143" s="136" t="s">
        <v>420</v>
      </c>
      <c r="C143" s="140">
        <v>0</v>
      </c>
      <c r="D143" s="140" t="s">
        <v>33</v>
      </c>
      <c r="E143" s="140">
        <v>0</v>
      </c>
      <c r="F143" s="140" t="s">
        <v>33</v>
      </c>
      <c r="G143" s="139">
        <v>0</v>
      </c>
      <c r="H143" s="139" t="s">
        <v>33</v>
      </c>
      <c r="I143" s="139">
        <v>0</v>
      </c>
      <c r="J143" s="140"/>
      <c r="K143" s="140"/>
      <c r="L143" s="140" t="s">
        <v>33</v>
      </c>
      <c r="M143" s="140">
        <v>0</v>
      </c>
      <c r="N143" s="140" t="s">
        <v>33</v>
      </c>
      <c r="O143" s="140">
        <v>0</v>
      </c>
      <c r="P143" s="146">
        <v>0</v>
      </c>
      <c r="Q143" s="140" t="s">
        <v>33</v>
      </c>
      <c r="R143" s="140" t="s">
        <v>33</v>
      </c>
      <c r="S143" s="140" t="s">
        <v>33</v>
      </c>
      <c r="T143" s="139">
        <v>0</v>
      </c>
      <c r="U143" s="139" t="s">
        <v>33</v>
      </c>
      <c r="V143" s="139">
        <v>0</v>
      </c>
      <c r="W143" s="141"/>
      <c r="X143" s="141"/>
      <c r="Y143" s="128" t="s">
        <v>658</v>
      </c>
      <c r="Z143" s="141"/>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c r="A144" s="102">
        <v>133</v>
      </c>
      <c r="B144" s="136" t="s">
        <v>296</v>
      </c>
      <c r="C144" s="140">
        <v>0</v>
      </c>
      <c r="D144" s="140" t="s">
        <v>33</v>
      </c>
      <c r="E144" s="140">
        <v>0</v>
      </c>
      <c r="F144" s="140" t="s">
        <v>33</v>
      </c>
      <c r="G144" s="139">
        <v>0</v>
      </c>
      <c r="H144" s="140" t="s">
        <v>33</v>
      </c>
      <c r="I144" s="140">
        <v>0</v>
      </c>
      <c r="J144" s="140"/>
      <c r="K144" s="140"/>
      <c r="L144" s="140" t="s">
        <v>33</v>
      </c>
      <c r="M144" s="140">
        <v>0</v>
      </c>
      <c r="N144" s="140" t="s">
        <v>33</v>
      </c>
      <c r="O144" s="140">
        <v>0</v>
      </c>
      <c r="P144" s="146">
        <v>0</v>
      </c>
      <c r="Q144" s="140" t="s">
        <v>33</v>
      </c>
      <c r="R144" s="140" t="s">
        <v>33</v>
      </c>
      <c r="S144" s="140" t="s">
        <v>33</v>
      </c>
      <c r="T144" s="139">
        <v>0</v>
      </c>
      <c r="U144" s="140"/>
      <c r="V144" s="140"/>
      <c r="W144" s="141"/>
      <c r="X144" s="141"/>
      <c r="Y144" s="128" t="s">
        <v>658</v>
      </c>
      <c r="Z144" s="141"/>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c r="A145" s="102">
        <v>134</v>
      </c>
      <c r="B145" s="136" t="s">
        <v>419</v>
      </c>
      <c r="C145" s="102">
        <v>3</v>
      </c>
      <c r="D145" s="140" t="s">
        <v>33</v>
      </c>
      <c r="E145" s="140">
        <v>0</v>
      </c>
      <c r="F145" s="140" t="s">
        <v>33</v>
      </c>
      <c r="G145" s="139">
        <v>0</v>
      </c>
      <c r="H145" s="102" t="s">
        <v>546</v>
      </c>
      <c r="I145" s="102">
        <v>3</v>
      </c>
      <c r="J145" s="140"/>
      <c r="K145" s="140"/>
      <c r="L145" s="140" t="s">
        <v>33</v>
      </c>
      <c r="M145" s="140">
        <v>0</v>
      </c>
      <c r="N145" s="140" t="s">
        <v>33</v>
      </c>
      <c r="O145" s="140">
        <v>0</v>
      </c>
      <c r="P145" s="146">
        <v>0</v>
      </c>
      <c r="Q145" s="140" t="s">
        <v>33</v>
      </c>
      <c r="R145" s="140" t="s">
        <v>33</v>
      </c>
      <c r="S145" s="140" t="s">
        <v>33</v>
      </c>
      <c r="T145" s="139">
        <v>0</v>
      </c>
      <c r="U145" s="102" t="s">
        <v>546</v>
      </c>
      <c r="V145" s="102">
        <v>3</v>
      </c>
      <c r="W145" s="141"/>
      <c r="X145" s="141"/>
      <c r="Y145" s="128" t="s">
        <v>658</v>
      </c>
      <c r="Z145" s="141"/>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ht="14.25">
      <c r="A146" s="148" t="s">
        <v>651</v>
      </c>
      <c r="B146" s="149"/>
      <c r="C146" s="104">
        <f>+SUM(C19:C145)</f>
        <v>1309</v>
      </c>
      <c r="D146" s="104">
        <v>97</v>
      </c>
      <c r="E146" s="104">
        <f>+SUM(E19:E145)</f>
        <v>721</v>
      </c>
      <c r="F146" s="105">
        <v>71</v>
      </c>
      <c r="G146" s="104">
        <f>+SUM(G19:G145)</f>
        <v>128</v>
      </c>
      <c r="H146" s="104">
        <v>123</v>
      </c>
      <c r="I146" s="104">
        <f>SUM(I19:I145)</f>
        <v>492</v>
      </c>
      <c r="J146" s="104">
        <v>5</v>
      </c>
      <c r="K146" s="104">
        <v>7</v>
      </c>
      <c r="L146" s="104">
        <v>97</v>
      </c>
      <c r="M146" s="104">
        <f>SUM(M19:M145)</f>
        <v>721</v>
      </c>
      <c r="N146" s="104">
        <v>97</v>
      </c>
      <c r="O146" s="104">
        <f>SUM(O19:O145)</f>
        <v>475</v>
      </c>
      <c r="P146" s="106">
        <f>SUM(P19:P145)</f>
        <v>3668399.5599999996</v>
      </c>
      <c r="Q146" s="104">
        <v>0</v>
      </c>
      <c r="R146" s="104">
        <v>0</v>
      </c>
      <c r="S146" s="104">
        <v>71</v>
      </c>
      <c r="T146" s="104">
        <f>+SUM(T19:T145)</f>
        <v>128</v>
      </c>
      <c r="U146" s="104">
        <v>123</v>
      </c>
      <c r="V146" s="104">
        <f>SUM(V19:V145)</f>
        <v>492</v>
      </c>
      <c r="W146" s="104">
        <v>5</v>
      </c>
      <c r="X146" s="104">
        <v>7</v>
      </c>
      <c r="Y146" s="109"/>
      <c r="Z146" s="109"/>
    </row>
    <row r="147" spans="1:137" ht="14.25" customHeight="1">
      <c r="A147" s="163" t="s">
        <v>702</v>
      </c>
      <c r="B147" s="164"/>
      <c r="C147" s="164"/>
      <c r="D147" s="164"/>
      <c r="E147" s="164"/>
      <c r="F147" s="164"/>
      <c r="G147" s="164"/>
      <c r="H147" s="164"/>
      <c r="I147" s="164"/>
      <c r="J147" s="164"/>
      <c r="K147" s="164"/>
      <c r="L147" s="164"/>
      <c r="M147" s="164"/>
      <c r="N147" s="164"/>
      <c r="O147" s="164"/>
      <c r="P147" s="164"/>
      <c r="Q147" s="164"/>
      <c r="R147" s="164"/>
      <c r="S147" s="164"/>
      <c r="T147" s="164"/>
      <c r="U147" s="164"/>
      <c r="V147" s="164"/>
      <c r="W147" s="164"/>
      <c r="X147" s="164"/>
      <c r="Y147" s="164"/>
      <c r="Z147" s="164"/>
    </row>
    <row r="148" spans="1:137" ht="36.75" customHeight="1">
      <c r="A148" s="96">
        <v>135</v>
      </c>
      <c r="B148" s="144" t="s">
        <v>709</v>
      </c>
      <c r="C148" s="96">
        <v>21</v>
      </c>
      <c r="D148" s="96" t="s">
        <v>204</v>
      </c>
      <c r="E148" s="98">
        <v>16</v>
      </c>
      <c r="F148" s="96" t="s">
        <v>555</v>
      </c>
      <c r="G148" s="97">
        <v>1</v>
      </c>
      <c r="H148" s="96" t="s">
        <v>572</v>
      </c>
      <c r="I148" s="96">
        <v>4</v>
      </c>
      <c r="J148" s="140"/>
      <c r="K148" s="140"/>
      <c r="L148" s="96" t="s">
        <v>204</v>
      </c>
      <c r="M148" s="98">
        <v>16</v>
      </c>
      <c r="N148" s="96" t="s">
        <v>204</v>
      </c>
      <c r="O148" s="96">
        <v>16</v>
      </c>
      <c r="P148" s="146">
        <v>0</v>
      </c>
      <c r="Q148" s="140"/>
      <c r="R148" s="140"/>
      <c r="S148" s="96" t="s">
        <v>555</v>
      </c>
      <c r="T148" s="97">
        <v>1</v>
      </c>
      <c r="U148" s="96" t="s">
        <v>572</v>
      </c>
      <c r="V148" s="96">
        <v>4</v>
      </c>
      <c r="W148" s="141"/>
      <c r="X148" s="141"/>
      <c r="Y148" s="129" t="s">
        <v>672</v>
      </c>
      <c r="Z148" s="147"/>
    </row>
    <row r="149" spans="1:137" ht="24">
      <c r="A149" s="96">
        <v>136</v>
      </c>
      <c r="B149" s="144" t="s">
        <v>710</v>
      </c>
      <c r="C149" s="96">
        <v>17</v>
      </c>
      <c r="D149" s="96" t="s">
        <v>205</v>
      </c>
      <c r="E149" s="98">
        <v>12</v>
      </c>
      <c r="F149" s="96" t="s">
        <v>556</v>
      </c>
      <c r="G149" s="97">
        <v>1</v>
      </c>
      <c r="H149" s="96" t="s">
        <v>578</v>
      </c>
      <c r="I149" s="96">
        <v>4</v>
      </c>
      <c r="J149" s="140"/>
      <c r="K149" s="140"/>
      <c r="L149" s="96" t="s">
        <v>205</v>
      </c>
      <c r="M149" s="98">
        <v>12</v>
      </c>
      <c r="N149" s="96" t="s">
        <v>205</v>
      </c>
      <c r="O149" s="96">
        <v>10</v>
      </c>
      <c r="P149" s="99">
        <v>62546.400000000001</v>
      </c>
      <c r="Q149" s="140"/>
      <c r="R149" s="140"/>
      <c r="S149" s="96" t="s">
        <v>556</v>
      </c>
      <c r="T149" s="97">
        <v>1</v>
      </c>
      <c r="U149" s="96" t="s">
        <v>578</v>
      </c>
      <c r="V149" s="96">
        <v>4</v>
      </c>
      <c r="W149" s="141"/>
      <c r="X149" s="141"/>
      <c r="Y149" s="129" t="s">
        <v>663</v>
      </c>
      <c r="Z149" s="147"/>
    </row>
    <row r="150" spans="1:137" ht="39" customHeight="1">
      <c r="A150" s="96">
        <v>137</v>
      </c>
      <c r="B150" s="144" t="s">
        <v>711</v>
      </c>
      <c r="C150" s="96">
        <v>14</v>
      </c>
      <c r="D150" s="96" t="s">
        <v>206</v>
      </c>
      <c r="E150" s="98">
        <v>9</v>
      </c>
      <c r="F150" s="97" t="s">
        <v>557</v>
      </c>
      <c r="G150" s="97">
        <v>2</v>
      </c>
      <c r="H150" s="96" t="s">
        <v>593</v>
      </c>
      <c r="I150" s="96">
        <v>3</v>
      </c>
      <c r="J150" s="140"/>
      <c r="K150" s="140"/>
      <c r="L150" s="96" t="s">
        <v>206</v>
      </c>
      <c r="M150" s="98">
        <v>9</v>
      </c>
      <c r="N150" s="96" t="s">
        <v>206</v>
      </c>
      <c r="O150" s="96">
        <v>8</v>
      </c>
      <c r="P150" s="146">
        <v>0</v>
      </c>
      <c r="Q150" s="140"/>
      <c r="R150" s="140"/>
      <c r="S150" s="97" t="s">
        <v>557</v>
      </c>
      <c r="T150" s="97">
        <v>2</v>
      </c>
      <c r="U150" s="96" t="s">
        <v>593</v>
      </c>
      <c r="V150" s="96">
        <v>3</v>
      </c>
      <c r="W150" s="141"/>
      <c r="X150" s="141"/>
      <c r="Y150" s="129" t="s">
        <v>665</v>
      </c>
      <c r="Z150" s="147"/>
    </row>
    <row r="151" spans="1:137" ht="47.25" customHeight="1">
      <c r="A151" s="96">
        <v>138</v>
      </c>
      <c r="B151" s="144" t="s">
        <v>712</v>
      </c>
      <c r="C151" s="96">
        <v>18</v>
      </c>
      <c r="D151" s="96" t="s">
        <v>207</v>
      </c>
      <c r="E151" s="98">
        <v>8</v>
      </c>
      <c r="F151" s="97" t="s">
        <v>557</v>
      </c>
      <c r="G151" s="97">
        <v>6</v>
      </c>
      <c r="H151" s="96" t="s">
        <v>594</v>
      </c>
      <c r="I151" s="96">
        <v>4</v>
      </c>
      <c r="J151" s="140"/>
      <c r="K151" s="140"/>
      <c r="L151" s="96" t="s">
        <v>207</v>
      </c>
      <c r="M151" s="98">
        <v>8</v>
      </c>
      <c r="N151" s="96" t="s">
        <v>207</v>
      </c>
      <c r="O151" s="96">
        <v>0</v>
      </c>
      <c r="P151" s="99">
        <v>231726.66</v>
      </c>
      <c r="Q151" s="140" t="s">
        <v>33</v>
      </c>
      <c r="R151" s="140" t="s">
        <v>33</v>
      </c>
      <c r="S151" s="97" t="s">
        <v>557</v>
      </c>
      <c r="T151" s="97">
        <v>6</v>
      </c>
      <c r="U151" s="96" t="s">
        <v>594</v>
      </c>
      <c r="V151" s="96">
        <v>4</v>
      </c>
      <c r="W151" s="141"/>
      <c r="X151" s="141"/>
      <c r="Y151" s="100" t="s">
        <v>658</v>
      </c>
      <c r="Z151" s="141"/>
    </row>
    <row r="152" spans="1:137" ht="67.5" customHeight="1">
      <c r="A152" s="96">
        <v>139</v>
      </c>
      <c r="B152" s="144" t="s">
        <v>57</v>
      </c>
      <c r="C152" s="96">
        <v>10</v>
      </c>
      <c r="D152" s="96" t="s">
        <v>208</v>
      </c>
      <c r="E152" s="98">
        <v>3</v>
      </c>
      <c r="F152" s="97" t="s">
        <v>558</v>
      </c>
      <c r="G152" s="97">
        <v>4</v>
      </c>
      <c r="H152" s="96" t="s">
        <v>601</v>
      </c>
      <c r="I152" s="96">
        <v>4</v>
      </c>
      <c r="J152" s="140"/>
      <c r="K152" s="140"/>
      <c r="L152" s="96" t="s">
        <v>208</v>
      </c>
      <c r="M152" s="98">
        <v>3</v>
      </c>
      <c r="N152" s="96" t="s">
        <v>208</v>
      </c>
      <c r="O152" s="96">
        <v>0</v>
      </c>
      <c r="P152" s="146">
        <v>0</v>
      </c>
      <c r="Q152" s="140" t="s">
        <v>33</v>
      </c>
      <c r="R152" s="140" t="s">
        <v>33</v>
      </c>
      <c r="S152" s="97" t="s">
        <v>558</v>
      </c>
      <c r="T152" s="97">
        <v>4</v>
      </c>
      <c r="U152" s="96" t="s">
        <v>601</v>
      </c>
      <c r="V152" s="96">
        <v>4</v>
      </c>
      <c r="W152" s="141"/>
      <c r="X152" s="141"/>
      <c r="Y152" s="100" t="s">
        <v>658</v>
      </c>
      <c r="Z152" s="141"/>
    </row>
    <row r="153" spans="1:137" ht="32.450000000000003" customHeight="1">
      <c r="A153" s="96">
        <v>140</v>
      </c>
      <c r="B153" s="144" t="s">
        <v>58</v>
      </c>
      <c r="C153" s="96">
        <v>4</v>
      </c>
      <c r="D153" s="96" t="s">
        <v>209</v>
      </c>
      <c r="E153" s="98">
        <v>2</v>
      </c>
      <c r="F153" s="140" t="s">
        <v>33</v>
      </c>
      <c r="G153" s="139">
        <v>0</v>
      </c>
      <c r="H153" s="96" t="s">
        <v>617</v>
      </c>
      <c r="I153" s="96">
        <v>2</v>
      </c>
      <c r="J153" s="140"/>
      <c r="K153" s="140"/>
      <c r="L153" s="96" t="s">
        <v>209</v>
      </c>
      <c r="M153" s="98">
        <v>2</v>
      </c>
      <c r="N153" s="96" t="s">
        <v>209</v>
      </c>
      <c r="O153" s="96">
        <v>0</v>
      </c>
      <c r="P153" s="146">
        <v>0</v>
      </c>
      <c r="Q153" s="140" t="s">
        <v>33</v>
      </c>
      <c r="R153" s="140" t="s">
        <v>33</v>
      </c>
      <c r="S153" s="140" t="s">
        <v>33</v>
      </c>
      <c r="T153" s="139">
        <v>0</v>
      </c>
      <c r="U153" s="96" t="s">
        <v>617</v>
      </c>
      <c r="V153" s="96">
        <v>2</v>
      </c>
      <c r="W153" s="141"/>
      <c r="X153" s="141"/>
      <c r="Y153" s="100" t="s">
        <v>658</v>
      </c>
      <c r="Z153" s="141"/>
    </row>
    <row r="154" spans="1:137" ht="24">
      <c r="A154" s="96">
        <v>141</v>
      </c>
      <c r="B154" s="144" t="s">
        <v>713</v>
      </c>
      <c r="C154" s="96">
        <v>13</v>
      </c>
      <c r="D154" s="96" t="s">
        <v>210</v>
      </c>
      <c r="E154" s="98">
        <v>6</v>
      </c>
      <c r="F154" s="97" t="s">
        <v>557</v>
      </c>
      <c r="G154" s="97">
        <v>2</v>
      </c>
      <c r="H154" s="96" t="s">
        <v>583</v>
      </c>
      <c r="I154" s="96">
        <v>5</v>
      </c>
      <c r="J154" s="140"/>
      <c r="K154" s="140"/>
      <c r="L154" s="96" t="s">
        <v>210</v>
      </c>
      <c r="M154" s="98">
        <v>6</v>
      </c>
      <c r="N154" s="96" t="s">
        <v>210</v>
      </c>
      <c r="O154" s="96">
        <v>6</v>
      </c>
      <c r="P154" s="146">
        <v>0</v>
      </c>
      <c r="Q154" s="140"/>
      <c r="R154" s="140"/>
      <c r="S154" s="97" t="s">
        <v>557</v>
      </c>
      <c r="T154" s="97">
        <v>2</v>
      </c>
      <c r="U154" s="96" t="s">
        <v>583</v>
      </c>
      <c r="V154" s="96">
        <v>5</v>
      </c>
      <c r="W154" s="141"/>
      <c r="X154" s="141"/>
      <c r="Y154" s="129" t="s">
        <v>661</v>
      </c>
      <c r="Z154" s="147"/>
    </row>
    <row r="155" spans="1:137" ht="69.75" customHeight="1">
      <c r="A155" s="96">
        <v>142</v>
      </c>
      <c r="B155" s="144" t="s">
        <v>106</v>
      </c>
      <c r="C155" s="96">
        <v>11</v>
      </c>
      <c r="D155" s="96" t="s">
        <v>211</v>
      </c>
      <c r="E155" s="98">
        <v>6</v>
      </c>
      <c r="F155" s="96" t="s">
        <v>559</v>
      </c>
      <c r="G155" s="97">
        <v>1</v>
      </c>
      <c r="H155" s="96" t="s">
        <v>600</v>
      </c>
      <c r="I155" s="96">
        <v>4</v>
      </c>
      <c r="J155" s="140"/>
      <c r="K155" s="140"/>
      <c r="L155" s="96" t="s">
        <v>211</v>
      </c>
      <c r="M155" s="98">
        <v>6</v>
      </c>
      <c r="N155" s="96" t="s">
        <v>211</v>
      </c>
      <c r="O155" s="96">
        <v>6</v>
      </c>
      <c r="P155" s="146">
        <v>0</v>
      </c>
      <c r="Q155" s="140"/>
      <c r="R155" s="140"/>
      <c r="S155" s="96" t="s">
        <v>559</v>
      </c>
      <c r="T155" s="97">
        <v>1</v>
      </c>
      <c r="U155" s="96" t="s">
        <v>600</v>
      </c>
      <c r="V155" s="96">
        <v>4</v>
      </c>
      <c r="W155" s="141"/>
      <c r="X155" s="141"/>
      <c r="Y155" s="129" t="s">
        <v>661</v>
      </c>
      <c r="Z155" s="147"/>
    </row>
    <row r="156" spans="1:137" ht="24">
      <c r="A156" s="96">
        <v>143</v>
      </c>
      <c r="B156" s="144" t="s">
        <v>714</v>
      </c>
      <c r="C156" s="96">
        <v>20</v>
      </c>
      <c r="D156" s="96" t="s">
        <v>212</v>
      </c>
      <c r="E156" s="98">
        <v>10</v>
      </c>
      <c r="F156" s="97" t="s">
        <v>557</v>
      </c>
      <c r="G156" s="97">
        <v>2</v>
      </c>
      <c r="H156" s="96" t="s">
        <v>568</v>
      </c>
      <c r="I156" s="96">
        <v>6</v>
      </c>
      <c r="J156" s="140"/>
      <c r="K156" s="140"/>
      <c r="L156" s="96" t="s">
        <v>212</v>
      </c>
      <c r="M156" s="98">
        <v>10</v>
      </c>
      <c r="N156" s="96" t="s">
        <v>212</v>
      </c>
      <c r="O156" s="96">
        <v>9</v>
      </c>
      <c r="P156" s="146">
        <v>0</v>
      </c>
      <c r="Q156" s="140"/>
      <c r="R156" s="140"/>
      <c r="S156" s="97" t="s">
        <v>557</v>
      </c>
      <c r="T156" s="97">
        <v>2</v>
      </c>
      <c r="U156" s="96" t="s">
        <v>568</v>
      </c>
      <c r="V156" s="96">
        <v>6</v>
      </c>
      <c r="W156" s="141"/>
      <c r="X156" s="141"/>
      <c r="Y156" s="129" t="s">
        <v>678</v>
      </c>
      <c r="Z156" s="147"/>
    </row>
    <row r="157" spans="1:137" ht="24">
      <c r="A157" s="96">
        <v>144</v>
      </c>
      <c r="B157" s="144" t="s">
        <v>715</v>
      </c>
      <c r="C157" s="96">
        <v>22</v>
      </c>
      <c r="D157" s="96" t="s">
        <v>213</v>
      </c>
      <c r="E157" s="98">
        <v>14</v>
      </c>
      <c r="F157" s="97" t="s">
        <v>557</v>
      </c>
      <c r="G157" s="97">
        <v>3</v>
      </c>
      <c r="H157" s="96" t="s">
        <v>592</v>
      </c>
      <c r="I157" s="96">
        <v>6</v>
      </c>
      <c r="J157" s="140"/>
      <c r="K157" s="140"/>
      <c r="L157" s="96" t="s">
        <v>213</v>
      </c>
      <c r="M157" s="98">
        <v>14</v>
      </c>
      <c r="N157" s="96" t="s">
        <v>213</v>
      </c>
      <c r="O157" s="96">
        <v>14</v>
      </c>
      <c r="P157" s="146">
        <v>0</v>
      </c>
      <c r="Q157" s="140"/>
      <c r="R157" s="140"/>
      <c r="S157" s="97" t="s">
        <v>557</v>
      </c>
      <c r="T157" s="97">
        <v>3</v>
      </c>
      <c r="U157" s="96" t="s">
        <v>592</v>
      </c>
      <c r="V157" s="96">
        <v>6</v>
      </c>
      <c r="W157" s="141"/>
      <c r="X157" s="141"/>
      <c r="Y157" s="129" t="s">
        <v>679</v>
      </c>
      <c r="Z157" s="147"/>
    </row>
    <row r="158" spans="1:137" ht="24">
      <c r="A158" s="96">
        <v>145</v>
      </c>
      <c r="B158" s="144" t="s">
        <v>716</v>
      </c>
      <c r="C158" s="96">
        <v>21</v>
      </c>
      <c r="D158" s="96" t="s">
        <v>214</v>
      </c>
      <c r="E158" s="107">
        <v>16</v>
      </c>
      <c r="F158" s="96" t="s">
        <v>556</v>
      </c>
      <c r="G158" s="97">
        <v>1</v>
      </c>
      <c r="H158" s="96" t="s">
        <v>565</v>
      </c>
      <c r="I158" s="96">
        <v>4</v>
      </c>
      <c r="J158" s="140"/>
      <c r="K158" s="140"/>
      <c r="L158" s="96" t="s">
        <v>214</v>
      </c>
      <c r="M158" s="107">
        <v>16</v>
      </c>
      <c r="N158" s="96" t="s">
        <v>214</v>
      </c>
      <c r="O158" s="96">
        <v>15</v>
      </c>
      <c r="P158" s="146">
        <v>0</v>
      </c>
      <c r="Q158" s="140"/>
      <c r="R158" s="140"/>
      <c r="S158" s="96" t="s">
        <v>556</v>
      </c>
      <c r="T158" s="97">
        <v>1</v>
      </c>
      <c r="U158" s="96" t="s">
        <v>565</v>
      </c>
      <c r="V158" s="96">
        <v>4</v>
      </c>
      <c r="W158" s="141"/>
      <c r="X158" s="141"/>
      <c r="Y158" s="129" t="s">
        <v>680</v>
      </c>
      <c r="Z158" s="147"/>
    </row>
    <row r="159" spans="1:137" ht="37.5" customHeight="1">
      <c r="A159" s="96">
        <v>146</v>
      </c>
      <c r="B159" s="144" t="s">
        <v>717</v>
      </c>
      <c r="C159" s="96">
        <v>14</v>
      </c>
      <c r="D159" s="96" t="s">
        <v>215</v>
      </c>
      <c r="E159" s="107">
        <v>6</v>
      </c>
      <c r="F159" s="97" t="s">
        <v>557</v>
      </c>
      <c r="G159" s="97">
        <v>2</v>
      </c>
      <c r="H159" s="96" t="s">
        <v>581</v>
      </c>
      <c r="I159" s="96">
        <v>6</v>
      </c>
      <c r="J159" s="140"/>
      <c r="K159" s="140"/>
      <c r="L159" s="96" t="s">
        <v>215</v>
      </c>
      <c r="M159" s="107">
        <v>6</v>
      </c>
      <c r="N159" s="96" t="s">
        <v>215</v>
      </c>
      <c r="O159" s="96">
        <v>4</v>
      </c>
      <c r="P159" s="146">
        <v>0</v>
      </c>
      <c r="Q159" s="140"/>
      <c r="R159" s="140"/>
      <c r="S159" s="97" t="s">
        <v>557</v>
      </c>
      <c r="T159" s="97">
        <v>2</v>
      </c>
      <c r="U159" s="96" t="s">
        <v>581</v>
      </c>
      <c r="V159" s="96">
        <v>6</v>
      </c>
      <c r="W159" s="141"/>
      <c r="X159" s="141"/>
      <c r="Y159" s="129" t="s">
        <v>667</v>
      </c>
      <c r="Z159" s="147"/>
    </row>
    <row r="160" spans="1:137" ht="75.599999999999994" customHeight="1">
      <c r="A160" s="96">
        <v>147</v>
      </c>
      <c r="B160" s="144" t="s">
        <v>718</v>
      </c>
      <c r="C160" s="96">
        <v>21</v>
      </c>
      <c r="D160" s="96" t="s">
        <v>216</v>
      </c>
      <c r="E160" s="107">
        <v>15</v>
      </c>
      <c r="F160" s="97" t="s">
        <v>557</v>
      </c>
      <c r="G160" s="97">
        <v>3</v>
      </c>
      <c r="H160" s="96" t="s">
        <v>584</v>
      </c>
      <c r="I160" s="96">
        <v>4</v>
      </c>
      <c r="J160" s="140"/>
      <c r="K160" s="140"/>
      <c r="L160" s="96" t="s">
        <v>216</v>
      </c>
      <c r="M160" s="107">
        <v>15</v>
      </c>
      <c r="N160" s="96" t="s">
        <v>216</v>
      </c>
      <c r="O160" s="96">
        <v>12</v>
      </c>
      <c r="P160" s="99">
        <v>64413.7</v>
      </c>
      <c r="Q160" s="140"/>
      <c r="R160" s="140"/>
      <c r="S160" s="97" t="s">
        <v>557</v>
      </c>
      <c r="T160" s="97">
        <v>3</v>
      </c>
      <c r="U160" s="96" t="s">
        <v>584</v>
      </c>
      <c r="V160" s="96">
        <v>4</v>
      </c>
      <c r="W160" s="141"/>
      <c r="X160" s="141"/>
      <c r="Y160" s="129" t="s">
        <v>677</v>
      </c>
      <c r="Z160" s="129" t="s">
        <v>687</v>
      </c>
    </row>
    <row r="161" spans="1:26" ht="24">
      <c r="A161" s="96">
        <v>148</v>
      </c>
      <c r="B161" s="144" t="s">
        <v>13</v>
      </c>
      <c r="C161" s="96">
        <v>6</v>
      </c>
      <c r="D161" s="96" t="s">
        <v>217</v>
      </c>
      <c r="E161" s="107">
        <v>2</v>
      </c>
      <c r="F161" s="96" t="s">
        <v>556</v>
      </c>
      <c r="G161" s="97">
        <v>1</v>
      </c>
      <c r="H161" s="96" t="s">
        <v>625</v>
      </c>
      <c r="I161" s="96">
        <v>3</v>
      </c>
      <c r="J161" s="140"/>
      <c r="K161" s="140"/>
      <c r="L161" s="96" t="s">
        <v>217</v>
      </c>
      <c r="M161" s="107">
        <v>2</v>
      </c>
      <c r="N161" s="96" t="s">
        <v>217</v>
      </c>
      <c r="O161" s="96">
        <v>2</v>
      </c>
      <c r="P161" s="146">
        <v>0</v>
      </c>
      <c r="Q161" s="140"/>
      <c r="R161" s="140"/>
      <c r="S161" s="96" t="s">
        <v>556</v>
      </c>
      <c r="T161" s="97">
        <v>1</v>
      </c>
      <c r="U161" s="96" t="s">
        <v>625</v>
      </c>
      <c r="V161" s="96">
        <v>3</v>
      </c>
      <c r="W161" s="141"/>
      <c r="X161" s="141"/>
      <c r="Y161" s="129" t="s">
        <v>659</v>
      </c>
      <c r="Z161" s="147"/>
    </row>
    <row r="162" spans="1:26" ht="31.5" customHeight="1">
      <c r="A162" s="96">
        <v>149</v>
      </c>
      <c r="B162" s="144" t="s">
        <v>719</v>
      </c>
      <c r="C162" s="96">
        <v>21</v>
      </c>
      <c r="D162" s="96" t="s">
        <v>218</v>
      </c>
      <c r="E162" s="107">
        <v>13</v>
      </c>
      <c r="F162" s="97" t="s">
        <v>557</v>
      </c>
      <c r="G162" s="97">
        <v>4</v>
      </c>
      <c r="H162" s="96" t="s">
        <v>576</v>
      </c>
      <c r="I162" s="96">
        <v>6</v>
      </c>
      <c r="J162" s="140"/>
      <c r="K162" s="140"/>
      <c r="L162" s="96" t="s">
        <v>218</v>
      </c>
      <c r="M162" s="107">
        <v>13</v>
      </c>
      <c r="N162" s="96" t="s">
        <v>218</v>
      </c>
      <c r="O162" s="96">
        <v>13</v>
      </c>
      <c r="P162" s="146">
        <v>0</v>
      </c>
      <c r="Q162" s="140"/>
      <c r="R162" s="140"/>
      <c r="S162" s="97" t="s">
        <v>557</v>
      </c>
      <c r="T162" s="97">
        <v>4</v>
      </c>
      <c r="U162" s="96" t="s">
        <v>576</v>
      </c>
      <c r="V162" s="96">
        <v>6</v>
      </c>
      <c r="W162" s="141"/>
      <c r="X162" s="141"/>
      <c r="Y162" s="129" t="s">
        <v>657</v>
      </c>
      <c r="Z162" s="147"/>
    </row>
    <row r="163" spans="1:26" ht="71.25" customHeight="1">
      <c r="A163" s="96">
        <v>150</v>
      </c>
      <c r="B163" s="144" t="s">
        <v>720</v>
      </c>
      <c r="C163" s="96">
        <v>33</v>
      </c>
      <c r="D163" s="96" t="s">
        <v>219</v>
      </c>
      <c r="E163" s="107">
        <v>23</v>
      </c>
      <c r="F163" s="97" t="s">
        <v>557</v>
      </c>
      <c r="G163" s="97">
        <v>3</v>
      </c>
      <c r="H163" s="96" t="s">
        <v>582</v>
      </c>
      <c r="I163" s="96">
        <v>7</v>
      </c>
      <c r="J163" s="140"/>
      <c r="K163" s="140"/>
      <c r="L163" s="96" t="s">
        <v>219</v>
      </c>
      <c r="M163" s="107">
        <v>23</v>
      </c>
      <c r="N163" s="96" t="s">
        <v>219</v>
      </c>
      <c r="O163" s="96">
        <v>19</v>
      </c>
      <c r="P163" s="110">
        <v>223012.36</v>
      </c>
      <c r="Q163" s="140"/>
      <c r="R163" s="140"/>
      <c r="S163" s="97" t="s">
        <v>557</v>
      </c>
      <c r="T163" s="97">
        <v>3</v>
      </c>
      <c r="U163" s="96" t="s">
        <v>582</v>
      </c>
      <c r="V163" s="96">
        <v>7</v>
      </c>
      <c r="W163" s="141"/>
      <c r="X163" s="141"/>
      <c r="Y163" s="129" t="s">
        <v>681</v>
      </c>
      <c r="Z163" s="129" t="s">
        <v>688</v>
      </c>
    </row>
    <row r="164" spans="1:26" ht="77.25" customHeight="1">
      <c r="A164" s="96">
        <v>151</v>
      </c>
      <c r="B164" s="144" t="s">
        <v>721</v>
      </c>
      <c r="C164" s="96">
        <v>22</v>
      </c>
      <c r="D164" s="96" t="s">
        <v>220</v>
      </c>
      <c r="E164" s="107">
        <v>14</v>
      </c>
      <c r="F164" s="97" t="s">
        <v>557</v>
      </c>
      <c r="G164" s="97">
        <v>2</v>
      </c>
      <c r="H164" s="96" t="s">
        <v>585</v>
      </c>
      <c r="I164" s="96">
        <v>7</v>
      </c>
      <c r="J164" s="140"/>
      <c r="K164" s="140"/>
      <c r="L164" s="96" t="s">
        <v>220</v>
      </c>
      <c r="M164" s="107">
        <v>14</v>
      </c>
      <c r="N164" s="96" t="s">
        <v>220</v>
      </c>
      <c r="O164" s="96">
        <v>10</v>
      </c>
      <c r="P164" s="99">
        <v>30000</v>
      </c>
      <c r="Q164" s="140"/>
      <c r="R164" s="140"/>
      <c r="S164" s="97" t="s">
        <v>557</v>
      </c>
      <c r="T164" s="97">
        <v>2</v>
      </c>
      <c r="U164" s="96" t="s">
        <v>585</v>
      </c>
      <c r="V164" s="96">
        <v>7</v>
      </c>
      <c r="W164" s="141"/>
      <c r="X164" s="141"/>
      <c r="Y164" s="129" t="s">
        <v>663</v>
      </c>
      <c r="Z164" s="129" t="s">
        <v>689</v>
      </c>
    </row>
    <row r="165" spans="1:26" ht="35.25" customHeight="1">
      <c r="A165" s="96">
        <v>152</v>
      </c>
      <c r="B165" s="144" t="s">
        <v>722</v>
      </c>
      <c r="C165" s="96">
        <v>13</v>
      </c>
      <c r="D165" s="96" t="s">
        <v>221</v>
      </c>
      <c r="E165" s="107">
        <v>8</v>
      </c>
      <c r="F165" s="96" t="s">
        <v>556</v>
      </c>
      <c r="G165" s="97">
        <v>1</v>
      </c>
      <c r="H165" s="96" t="s">
        <v>573</v>
      </c>
      <c r="I165" s="96">
        <v>4</v>
      </c>
      <c r="J165" s="140"/>
      <c r="K165" s="140"/>
      <c r="L165" s="96" t="s">
        <v>221</v>
      </c>
      <c r="M165" s="107">
        <v>8</v>
      </c>
      <c r="N165" s="96" t="s">
        <v>221</v>
      </c>
      <c r="O165" s="96">
        <v>4</v>
      </c>
      <c r="P165" s="146">
        <v>0</v>
      </c>
      <c r="Q165" s="140"/>
      <c r="R165" s="140"/>
      <c r="S165" s="96" t="s">
        <v>556</v>
      </c>
      <c r="T165" s="97">
        <v>1</v>
      </c>
      <c r="U165" s="96" t="s">
        <v>573</v>
      </c>
      <c r="V165" s="96">
        <v>4</v>
      </c>
      <c r="W165" s="141"/>
      <c r="X165" s="141"/>
      <c r="Y165" s="129" t="s">
        <v>667</v>
      </c>
      <c r="Z165" s="147"/>
    </row>
    <row r="166" spans="1:26" ht="80.25" customHeight="1">
      <c r="A166" s="96">
        <v>153</v>
      </c>
      <c r="B166" s="144" t="s">
        <v>723</v>
      </c>
      <c r="C166" s="96">
        <v>35</v>
      </c>
      <c r="D166" s="96" t="s">
        <v>222</v>
      </c>
      <c r="E166" s="107">
        <v>26</v>
      </c>
      <c r="F166" s="97" t="s">
        <v>557</v>
      </c>
      <c r="G166" s="97">
        <v>2</v>
      </c>
      <c r="H166" s="96" t="s">
        <v>577</v>
      </c>
      <c r="I166" s="96">
        <v>8</v>
      </c>
      <c r="J166" s="140"/>
      <c r="K166" s="140"/>
      <c r="L166" s="96" t="s">
        <v>222</v>
      </c>
      <c r="M166" s="107">
        <v>26</v>
      </c>
      <c r="N166" s="96" t="s">
        <v>222</v>
      </c>
      <c r="O166" s="96">
        <v>19</v>
      </c>
      <c r="P166" s="146">
        <v>0</v>
      </c>
      <c r="Q166" s="140"/>
      <c r="R166" s="140"/>
      <c r="S166" s="97" t="s">
        <v>557</v>
      </c>
      <c r="T166" s="97">
        <v>2</v>
      </c>
      <c r="U166" s="96" t="s">
        <v>577</v>
      </c>
      <c r="V166" s="96">
        <v>8</v>
      </c>
      <c r="W166" s="141"/>
      <c r="X166" s="141"/>
      <c r="Y166" s="129" t="s">
        <v>681</v>
      </c>
      <c r="Z166" s="129" t="s">
        <v>690</v>
      </c>
    </row>
    <row r="167" spans="1:26" ht="24">
      <c r="A167" s="96">
        <v>154</v>
      </c>
      <c r="B167" s="145" t="s">
        <v>59</v>
      </c>
      <c r="C167" s="96">
        <v>10</v>
      </c>
      <c r="D167" s="96" t="s">
        <v>223</v>
      </c>
      <c r="E167" s="97">
        <v>4</v>
      </c>
      <c r="F167" s="97" t="s">
        <v>557</v>
      </c>
      <c r="G167" s="97">
        <v>2</v>
      </c>
      <c r="H167" s="96" t="s">
        <v>596</v>
      </c>
      <c r="I167" s="96">
        <v>5</v>
      </c>
      <c r="J167" s="140"/>
      <c r="K167" s="140"/>
      <c r="L167" s="96" t="s">
        <v>223</v>
      </c>
      <c r="M167" s="97">
        <v>4</v>
      </c>
      <c r="N167" s="96" t="s">
        <v>223</v>
      </c>
      <c r="O167" s="96">
        <v>0</v>
      </c>
      <c r="P167" s="146">
        <v>0</v>
      </c>
      <c r="Q167" s="140" t="s">
        <v>33</v>
      </c>
      <c r="R167" s="140" t="s">
        <v>33</v>
      </c>
      <c r="S167" s="97" t="s">
        <v>557</v>
      </c>
      <c r="T167" s="97">
        <v>2</v>
      </c>
      <c r="U167" s="96" t="s">
        <v>596</v>
      </c>
      <c r="V167" s="96">
        <v>5</v>
      </c>
      <c r="W167" s="141"/>
      <c r="X167" s="141"/>
      <c r="Y167" s="100" t="s">
        <v>658</v>
      </c>
      <c r="Z167" s="147"/>
    </row>
    <row r="168" spans="1:26" ht="57" customHeight="1">
      <c r="A168" s="96">
        <v>155</v>
      </c>
      <c r="B168" s="145" t="s">
        <v>0</v>
      </c>
      <c r="C168" s="96">
        <v>2</v>
      </c>
      <c r="D168" s="96" t="s">
        <v>224</v>
      </c>
      <c r="E168" s="97">
        <v>2</v>
      </c>
      <c r="F168" s="140" t="s">
        <v>33</v>
      </c>
      <c r="G168" s="139">
        <v>0</v>
      </c>
      <c r="H168" s="140" t="s">
        <v>33</v>
      </c>
      <c r="I168" s="140">
        <v>0</v>
      </c>
      <c r="J168" s="140"/>
      <c r="K168" s="140"/>
      <c r="L168" s="96" t="s">
        <v>224</v>
      </c>
      <c r="M168" s="97">
        <v>2</v>
      </c>
      <c r="N168" s="96" t="s">
        <v>224</v>
      </c>
      <c r="O168" s="96">
        <v>0</v>
      </c>
      <c r="P168" s="146">
        <v>0</v>
      </c>
      <c r="Q168" s="140" t="s">
        <v>33</v>
      </c>
      <c r="R168" s="140" t="s">
        <v>33</v>
      </c>
      <c r="S168" s="140" t="s">
        <v>33</v>
      </c>
      <c r="T168" s="139">
        <v>0</v>
      </c>
      <c r="U168" s="140" t="s">
        <v>33</v>
      </c>
      <c r="V168" s="140">
        <v>0</v>
      </c>
      <c r="W168" s="141"/>
      <c r="X168" s="141"/>
      <c r="Y168" s="100" t="s">
        <v>658</v>
      </c>
      <c r="Z168" s="147"/>
    </row>
    <row r="169" spans="1:26" ht="83.25" customHeight="1">
      <c r="A169" s="96">
        <v>156</v>
      </c>
      <c r="B169" s="145" t="s">
        <v>724</v>
      </c>
      <c r="C169" s="96">
        <v>21</v>
      </c>
      <c r="D169" s="96" t="s">
        <v>225</v>
      </c>
      <c r="E169" s="97">
        <v>16</v>
      </c>
      <c r="F169" s="97" t="s">
        <v>557</v>
      </c>
      <c r="G169" s="97">
        <v>2</v>
      </c>
      <c r="H169" s="96" t="s">
        <v>569</v>
      </c>
      <c r="I169" s="96">
        <v>4</v>
      </c>
      <c r="J169" s="140"/>
      <c r="K169" s="140"/>
      <c r="L169" s="96" t="s">
        <v>225</v>
      </c>
      <c r="M169" s="97">
        <v>16</v>
      </c>
      <c r="N169" s="96" t="s">
        <v>225</v>
      </c>
      <c r="O169" s="96">
        <v>5</v>
      </c>
      <c r="P169" s="99">
        <v>101842.06</v>
      </c>
      <c r="Q169" s="140"/>
      <c r="R169" s="140"/>
      <c r="S169" s="97" t="s">
        <v>557</v>
      </c>
      <c r="T169" s="97">
        <v>2</v>
      </c>
      <c r="U169" s="96" t="s">
        <v>569</v>
      </c>
      <c r="V169" s="96">
        <v>4</v>
      </c>
      <c r="W169" s="141"/>
      <c r="X169" s="141"/>
      <c r="Y169" s="129" t="s">
        <v>660</v>
      </c>
      <c r="Z169" s="129" t="s">
        <v>691</v>
      </c>
    </row>
    <row r="170" spans="1:26" ht="24">
      <c r="A170" s="96">
        <v>157</v>
      </c>
      <c r="B170" s="144" t="s">
        <v>725</v>
      </c>
      <c r="C170" s="96">
        <v>16</v>
      </c>
      <c r="D170" s="96" t="s">
        <v>226</v>
      </c>
      <c r="E170" s="98">
        <v>11</v>
      </c>
      <c r="F170" s="96" t="s">
        <v>556</v>
      </c>
      <c r="G170" s="97">
        <v>1</v>
      </c>
      <c r="H170" s="96" t="s">
        <v>564</v>
      </c>
      <c r="I170" s="96">
        <v>4</v>
      </c>
      <c r="J170" s="140"/>
      <c r="K170" s="140"/>
      <c r="L170" s="96" t="s">
        <v>226</v>
      </c>
      <c r="M170" s="98">
        <v>11</v>
      </c>
      <c r="N170" s="96" t="s">
        <v>226</v>
      </c>
      <c r="O170" s="96">
        <v>11</v>
      </c>
      <c r="P170" s="146">
        <v>0</v>
      </c>
      <c r="Q170" s="140"/>
      <c r="R170" s="140"/>
      <c r="S170" s="96" t="s">
        <v>556</v>
      </c>
      <c r="T170" s="97">
        <v>1</v>
      </c>
      <c r="U170" s="96" t="s">
        <v>564</v>
      </c>
      <c r="V170" s="96">
        <v>4</v>
      </c>
      <c r="W170" s="141"/>
      <c r="X170" s="141"/>
      <c r="Y170" s="129" t="s">
        <v>668</v>
      </c>
      <c r="Z170" s="147"/>
    </row>
    <row r="171" spans="1:26" ht="24">
      <c r="A171" s="96">
        <v>158</v>
      </c>
      <c r="B171" s="145" t="s">
        <v>726</v>
      </c>
      <c r="C171" s="96">
        <v>24</v>
      </c>
      <c r="D171" s="96" t="s">
        <v>227</v>
      </c>
      <c r="E171" s="97">
        <v>16</v>
      </c>
      <c r="F171" s="97" t="s">
        <v>557</v>
      </c>
      <c r="G171" s="97">
        <v>4</v>
      </c>
      <c r="H171" s="96" t="s">
        <v>566</v>
      </c>
      <c r="I171" s="96">
        <v>7</v>
      </c>
      <c r="J171" s="140"/>
      <c r="K171" s="140"/>
      <c r="L171" s="96" t="s">
        <v>227</v>
      </c>
      <c r="M171" s="97">
        <v>16</v>
      </c>
      <c r="N171" s="96" t="s">
        <v>227</v>
      </c>
      <c r="O171" s="96">
        <v>16</v>
      </c>
      <c r="P171" s="146">
        <v>0</v>
      </c>
      <c r="Q171" s="140"/>
      <c r="R171" s="140"/>
      <c r="S171" s="97" t="s">
        <v>557</v>
      </c>
      <c r="T171" s="97">
        <v>4</v>
      </c>
      <c r="U171" s="96" t="s">
        <v>566</v>
      </c>
      <c r="V171" s="96">
        <v>7</v>
      </c>
      <c r="W171" s="141"/>
      <c r="X171" s="141"/>
      <c r="Y171" s="129" t="s">
        <v>672</v>
      </c>
      <c r="Z171" s="147"/>
    </row>
    <row r="172" spans="1:26" ht="24">
      <c r="A172" s="96">
        <v>159</v>
      </c>
      <c r="B172" s="145" t="s">
        <v>727</v>
      </c>
      <c r="C172" s="96">
        <v>19</v>
      </c>
      <c r="D172" s="96" t="s">
        <v>228</v>
      </c>
      <c r="E172" s="97">
        <v>14</v>
      </c>
      <c r="F172" s="96" t="s">
        <v>556</v>
      </c>
      <c r="G172" s="97">
        <v>1</v>
      </c>
      <c r="H172" s="96" t="s">
        <v>590</v>
      </c>
      <c r="I172" s="96">
        <v>4</v>
      </c>
      <c r="J172" s="140"/>
      <c r="K172" s="140"/>
      <c r="L172" s="96" t="s">
        <v>228</v>
      </c>
      <c r="M172" s="97">
        <v>14</v>
      </c>
      <c r="N172" s="96" t="s">
        <v>228</v>
      </c>
      <c r="O172" s="96">
        <v>14</v>
      </c>
      <c r="P172" s="146">
        <v>0</v>
      </c>
      <c r="Q172" s="140"/>
      <c r="R172" s="140"/>
      <c r="S172" s="96" t="s">
        <v>556</v>
      </c>
      <c r="T172" s="97">
        <v>1</v>
      </c>
      <c r="U172" s="96" t="s">
        <v>590</v>
      </c>
      <c r="V172" s="96">
        <v>4</v>
      </c>
      <c r="W172" s="141"/>
      <c r="X172" s="141"/>
      <c r="Y172" s="129" t="s">
        <v>679</v>
      </c>
      <c r="Z172" s="147"/>
    </row>
    <row r="173" spans="1:26" ht="24">
      <c r="A173" s="96">
        <v>160</v>
      </c>
      <c r="B173" s="145" t="s">
        <v>60</v>
      </c>
      <c r="C173" s="96">
        <v>14</v>
      </c>
      <c r="D173" s="96" t="s">
        <v>229</v>
      </c>
      <c r="E173" s="97">
        <v>7</v>
      </c>
      <c r="F173" s="140" t="s">
        <v>33</v>
      </c>
      <c r="G173" s="139">
        <v>0</v>
      </c>
      <c r="H173" s="96" t="s">
        <v>616</v>
      </c>
      <c r="I173" s="96">
        <v>7</v>
      </c>
      <c r="J173" s="140"/>
      <c r="K173" s="140"/>
      <c r="L173" s="96" t="s">
        <v>229</v>
      </c>
      <c r="M173" s="97">
        <v>7</v>
      </c>
      <c r="N173" s="96" t="s">
        <v>229</v>
      </c>
      <c r="O173" s="96">
        <v>7</v>
      </c>
      <c r="P173" s="146">
        <v>0</v>
      </c>
      <c r="Q173" s="140"/>
      <c r="R173" s="140"/>
      <c r="S173" s="140" t="s">
        <v>33</v>
      </c>
      <c r="T173" s="139">
        <v>0</v>
      </c>
      <c r="U173" s="96" t="s">
        <v>616</v>
      </c>
      <c r="V173" s="96">
        <v>7</v>
      </c>
      <c r="W173" s="141"/>
      <c r="X173" s="141"/>
      <c r="Y173" s="129" t="s">
        <v>664</v>
      </c>
      <c r="Z173" s="147"/>
    </row>
    <row r="174" spans="1:26" ht="83.25" customHeight="1">
      <c r="A174" s="96">
        <v>161</v>
      </c>
      <c r="B174" s="145" t="s">
        <v>61</v>
      </c>
      <c r="C174" s="96">
        <v>4</v>
      </c>
      <c r="D174" s="96" t="s">
        <v>230</v>
      </c>
      <c r="E174" s="97">
        <v>1</v>
      </c>
      <c r="F174" s="140" t="s">
        <v>33</v>
      </c>
      <c r="G174" s="139">
        <v>0</v>
      </c>
      <c r="H174" s="96" t="s">
        <v>619</v>
      </c>
      <c r="I174" s="96">
        <v>3</v>
      </c>
      <c r="J174" s="140"/>
      <c r="K174" s="140"/>
      <c r="L174" s="96" t="s">
        <v>230</v>
      </c>
      <c r="M174" s="97">
        <v>1</v>
      </c>
      <c r="N174" s="96" t="s">
        <v>230</v>
      </c>
      <c r="O174" s="96">
        <v>0</v>
      </c>
      <c r="P174" s="146">
        <v>0</v>
      </c>
      <c r="Q174" s="140" t="s">
        <v>33</v>
      </c>
      <c r="R174" s="140" t="s">
        <v>33</v>
      </c>
      <c r="S174" s="140" t="s">
        <v>33</v>
      </c>
      <c r="T174" s="139">
        <v>0</v>
      </c>
      <c r="U174" s="96" t="s">
        <v>619</v>
      </c>
      <c r="V174" s="96">
        <v>3</v>
      </c>
      <c r="W174" s="141"/>
      <c r="X174" s="141"/>
      <c r="Y174" s="100" t="s">
        <v>658</v>
      </c>
      <c r="Z174" s="147"/>
    </row>
    <row r="175" spans="1:26" ht="70.900000000000006" customHeight="1">
      <c r="A175" s="96">
        <v>162</v>
      </c>
      <c r="B175" s="145" t="s">
        <v>728</v>
      </c>
      <c r="C175" s="96">
        <v>21</v>
      </c>
      <c r="D175" s="96" t="s">
        <v>231</v>
      </c>
      <c r="E175" s="97">
        <v>14</v>
      </c>
      <c r="F175" s="97" t="s">
        <v>557</v>
      </c>
      <c r="G175" s="97">
        <v>3</v>
      </c>
      <c r="H175" s="96" t="s">
        <v>587</v>
      </c>
      <c r="I175" s="96">
        <v>4</v>
      </c>
      <c r="J175" s="140"/>
      <c r="K175" s="140"/>
      <c r="L175" s="96" t="s">
        <v>231</v>
      </c>
      <c r="M175" s="97">
        <v>14</v>
      </c>
      <c r="N175" s="96" t="s">
        <v>231</v>
      </c>
      <c r="O175" s="96">
        <v>7</v>
      </c>
      <c r="P175" s="99">
        <v>184257.69</v>
      </c>
      <c r="Q175" s="140"/>
      <c r="R175" s="140"/>
      <c r="S175" s="97" t="s">
        <v>557</v>
      </c>
      <c r="T175" s="97">
        <v>3</v>
      </c>
      <c r="U175" s="96" t="s">
        <v>587</v>
      </c>
      <c r="V175" s="96">
        <v>4</v>
      </c>
      <c r="W175" s="141"/>
      <c r="X175" s="141"/>
      <c r="Y175" s="129" t="s">
        <v>661</v>
      </c>
      <c r="Z175" s="129" t="s">
        <v>692</v>
      </c>
    </row>
    <row r="176" spans="1:26" ht="81.599999999999994" customHeight="1">
      <c r="A176" s="96">
        <v>163</v>
      </c>
      <c r="B176" s="142" t="s">
        <v>729</v>
      </c>
      <c r="C176" s="96">
        <v>39</v>
      </c>
      <c r="D176" s="96" t="s">
        <v>232</v>
      </c>
      <c r="E176" s="111">
        <v>30</v>
      </c>
      <c r="F176" s="97" t="s">
        <v>557</v>
      </c>
      <c r="G176" s="97">
        <v>3</v>
      </c>
      <c r="H176" s="96" t="s">
        <v>570</v>
      </c>
      <c r="I176" s="96">
        <v>7</v>
      </c>
      <c r="J176" s="140"/>
      <c r="K176" s="140"/>
      <c r="L176" s="96" t="s">
        <v>232</v>
      </c>
      <c r="M176" s="111">
        <v>30</v>
      </c>
      <c r="N176" s="96" t="s">
        <v>232</v>
      </c>
      <c r="O176" s="96">
        <v>28</v>
      </c>
      <c r="P176" s="146">
        <v>0</v>
      </c>
      <c r="Q176" s="140"/>
      <c r="R176" s="140"/>
      <c r="S176" s="97" t="s">
        <v>557</v>
      </c>
      <c r="T176" s="97">
        <v>3</v>
      </c>
      <c r="U176" s="96" t="s">
        <v>570</v>
      </c>
      <c r="V176" s="96">
        <v>7</v>
      </c>
      <c r="W176" s="141"/>
      <c r="X176" s="141"/>
      <c r="Y176" s="129" t="s">
        <v>682</v>
      </c>
      <c r="Z176" s="129" t="s">
        <v>693</v>
      </c>
    </row>
    <row r="177" spans="1:26" ht="68.45" customHeight="1">
      <c r="A177" s="96">
        <v>164</v>
      </c>
      <c r="B177" s="142" t="s">
        <v>730</v>
      </c>
      <c r="C177" s="96">
        <v>26</v>
      </c>
      <c r="D177" s="96" t="s">
        <v>233</v>
      </c>
      <c r="E177" s="111">
        <v>21</v>
      </c>
      <c r="F177" s="96" t="s">
        <v>556</v>
      </c>
      <c r="G177" s="97">
        <v>1</v>
      </c>
      <c r="H177" s="96" t="s">
        <v>588</v>
      </c>
      <c r="I177" s="96">
        <v>4</v>
      </c>
      <c r="J177" s="140"/>
      <c r="K177" s="140"/>
      <c r="L177" s="96" t="s">
        <v>233</v>
      </c>
      <c r="M177" s="111">
        <v>21</v>
      </c>
      <c r="N177" s="96" t="s">
        <v>233</v>
      </c>
      <c r="O177" s="96">
        <v>19</v>
      </c>
      <c r="P177" s="146">
        <v>0</v>
      </c>
      <c r="Q177" s="140"/>
      <c r="R177" s="140"/>
      <c r="S177" s="96" t="s">
        <v>556</v>
      </c>
      <c r="T177" s="97">
        <v>1</v>
      </c>
      <c r="U177" s="96" t="s">
        <v>588</v>
      </c>
      <c r="V177" s="96">
        <v>4</v>
      </c>
      <c r="W177" s="141"/>
      <c r="X177" s="141"/>
      <c r="Y177" s="129" t="s">
        <v>681</v>
      </c>
      <c r="Z177" s="129" t="s">
        <v>694</v>
      </c>
    </row>
    <row r="178" spans="1:26" ht="24">
      <c r="A178" s="96">
        <v>165</v>
      </c>
      <c r="B178" s="142" t="s">
        <v>5</v>
      </c>
      <c r="C178" s="96">
        <v>4</v>
      </c>
      <c r="D178" s="96" t="s">
        <v>234</v>
      </c>
      <c r="E178" s="111">
        <v>2</v>
      </c>
      <c r="F178" s="96" t="s">
        <v>559</v>
      </c>
      <c r="G178" s="97">
        <v>1</v>
      </c>
      <c r="H178" s="96" t="s">
        <v>597</v>
      </c>
      <c r="I178" s="96">
        <v>2</v>
      </c>
      <c r="J178" s="140"/>
      <c r="K178" s="140"/>
      <c r="L178" s="96" t="s">
        <v>234</v>
      </c>
      <c r="M178" s="111">
        <v>2</v>
      </c>
      <c r="N178" s="96" t="s">
        <v>234</v>
      </c>
      <c r="O178" s="96">
        <v>1</v>
      </c>
      <c r="P178" s="146">
        <v>0</v>
      </c>
      <c r="Q178" s="140"/>
      <c r="R178" s="140"/>
      <c r="S178" s="96" t="s">
        <v>559</v>
      </c>
      <c r="T178" s="97">
        <v>1</v>
      </c>
      <c r="U178" s="96" t="s">
        <v>597</v>
      </c>
      <c r="V178" s="96">
        <v>2</v>
      </c>
      <c r="W178" s="141"/>
      <c r="X178" s="141"/>
      <c r="Y178" s="129" t="s">
        <v>676</v>
      </c>
      <c r="Z178" s="147"/>
    </row>
    <row r="179" spans="1:26" ht="83.25" customHeight="1">
      <c r="A179" s="96">
        <v>166</v>
      </c>
      <c r="B179" s="142" t="s">
        <v>62</v>
      </c>
      <c r="C179" s="96">
        <v>5</v>
      </c>
      <c r="D179" s="96" t="s">
        <v>235</v>
      </c>
      <c r="E179" s="111">
        <v>1</v>
      </c>
      <c r="F179" s="96" t="s">
        <v>556</v>
      </c>
      <c r="G179" s="97">
        <v>1</v>
      </c>
      <c r="H179" s="96" t="s">
        <v>602</v>
      </c>
      <c r="I179" s="96">
        <v>3</v>
      </c>
      <c r="J179" s="140"/>
      <c r="K179" s="140"/>
      <c r="L179" s="96" t="s">
        <v>235</v>
      </c>
      <c r="M179" s="111">
        <v>1</v>
      </c>
      <c r="N179" s="96" t="s">
        <v>235</v>
      </c>
      <c r="O179" s="96">
        <v>0</v>
      </c>
      <c r="P179" s="146">
        <v>0</v>
      </c>
      <c r="Q179" s="140" t="s">
        <v>33</v>
      </c>
      <c r="R179" s="140" t="s">
        <v>33</v>
      </c>
      <c r="S179" s="96" t="s">
        <v>556</v>
      </c>
      <c r="T179" s="97">
        <v>1</v>
      </c>
      <c r="U179" s="96" t="s">
        <v>602</v>
      </c>
      <c r="V179" s="96">
        <v>3</v>
      </c>
      <c r="W179" s="141"/>
      <c r="X179" s="141"/>
      <c r="Y179" s="100" t="s">
        <v>658</v>
      </c>
      <c r="Z179" s="147"/>
    </row>
    <row r="180" spans="1:26" ht="24">
      <c r="A180" s="96">
        <v>167</v>
      </c>
      <c r="B180" s="142" t="s">
        <v>731</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146">
        <v>0</v>
      </c>
      <c r="Q180" s="140"/>
      <c r="R180" s="140"/>
      <c r="S180" s="97" t="s">
        <v>557</v>
      </c>
      <c r="T180" s="97">
        <v>3</v>
      </c>
      <c r="U180" s="96" t="s">
        <v>562</v>
      </c>
      <c r="V180" s="96">
        <v>6</v>
      </c>
      <c r="W180" s="97" t="s">
        <v>644</v>
      </c>
      <c r="X180" s="96">
        <v>11</v>
      </c>
      <c r="Y180" s="129" t="s">
        <v>683</v>
      </c>
      <c r="Z180" s="147"/>
    </row>
    <row r="181" spans="1:26" ht="56.45" customHeight="1">
      <c r="A181" s="96">
        <v>168</v>
      </c>
      <c r="B181" s="142" t="s">
        <v>732</v>
      </c>
      <c r="C181" s="96">
        <v>22</v>
      </c>
      <c r="D181" s="112" t="s">
        <v>237</v>
      </c>
      <c r="E181" s="111">
        <v>14</v>
      </c>
      <c r="F181" s="96" t="s">
        <v>556</v>
      </c>
      <c r="G181" s="97">
        <v>1</v>
      </c>
      <c r="H181" s="96" t="s">
        <v>563</v>
      </c>
      <c r="I181" s="96">
        <v>7</v>
      </c>
      <c r="J181" s="140"/>
      <c r="K181" s="140"/>
      <c r="L181" s="112" t="s">
        <v>237</v>
      </c>
      <c r="M181" s="111">
        <v>14</v>
      </c>
      <c r="N181" s="112" t="s">
        <v>237</v>
      </c>
      <c r="O181" s="96">
        <v>12</v>
      </c>
      <c r="P181" s="99">
        <v>23400</v>
      </c>
      <c r="Q181" s="140"/>
      <c r="R181" s="140"/>
      <c r="S181" s="96" t="s">
        <v>556</v>
      </c>
      <c r="T181" s="97">
        <v>1</v>
      </c>
      <c r="U181" s="96" t="s">
        <v>563</v>
      </c>
      <c r="V181" s="96">
        <v>7</v>
      </c>
      <c r="W181" s="141"/>
      <c r="X181" s="141"/>
      <c r="Y181" s="129" t="s">
        <v>677</v>
      </c>
      <c r="Z181" s="129" t="s">
        <v>695</v>
      </c>
    </row>
    <row r="182" spans="1:26" ht="24">
      <c r="A182" s="96">
        <v>169</v>
      </c>
      <c r="B182" s="145" t="s">
        <v>733</v>
      </c>
      <c r="C182" s="96">
        <v>29</v>
      </c>
      <c r="D182" s="112" t="s">
        <v>238</v>
      </c>
      <c r="E182" s="97">
        <v>19</v>
      </c>
      <c r="F182" s="97" t="s">
        <v>557</v>
      </c>
      <c r="G182" s="97">
        <v>4</v>
      </c>
      <c r="H182" s="96" t="s">
        <v>567</v>
      </c>
      <c r="I182" s="96">
        <v>9</v>
      </c>
      <c r="J182" s="140"/>
      <c r="K182" s="140"/>
      <c r="L182" s="112" t="s">
        <v>238</v>
      </c>
      <c r="M182" s="97">
        <v>19</v>
      </c>
      <c r="N182" s="112" t="s">
        <v>238</v>
      </c>
      <c r="O182" s="96">
        <v>19</v>
      </c>
      <c r="P182" s="146">
        <v>0</v>
      </c>
      <c r="Q182" s="140"/>
      <c r="R182" s="140"/>
      <c r="S182" s="97" t="s">
        <v>557</v>
      </c>
      <c r="T182" s="97">
        <v>4</v>
      </c>
      <c r="U182" s="96" t="s">
        <v>567</v>
      </c>
      <c r="V182" s="96">
        <v>9</v>
      </c>
      <c r="W182" s="141"/>
      <c r="X182" s="141"/>
      <c r="Y182" s="129" t="s">
        <v>681</v>
      </c>
      <c r="Z182" s="147"/>
    </row>
    <row r="183" spans="1:26" ht="24">
      <c r="A183" s="96">
        <v>170</v>
      </c>
      <c r="B183" s="145" t="s">
        <v>734</v>
      </c>
      <c r="C183" s="96">
        <v>31</v>
      </c>
      <c r="D183" s="112" t="s">
        <v>239</v>
      </c>
      <c r="E183" s="97">
        <v>24</v>
      </c>
      <c r="F183" s="97" t="s">
        <v>557</v>
      </c>
      <c r="G183" s="97">
        <v>5</v>
      </c>
      <c r="H183" s="96" t="s">
        <v>579</v>
      </c>
      <c r="I183" s="96">
        <v>6</v>
      </c>
      <c r="J183" s="140"/>
      <c r="K183" s="140"/>
      <c r="L183" s="112" t="s">
        <v>239</v>
      </c>
      <c r="M183" s="97">
        <v>24</v>
      </c>
      <c r="N183" s="112" t="s">
        <v>239</v>
      </c>
      <c r="O183" s="96">
        <v>23</v>
      </c>
      <c r="P183" s="146">
        <v>0</v>
      </c>
      <c r="Q183" s="140"/>
      <c r="R183" s="140"/>
      <c r="S183" s="97" t="s">
        <v>557</v>
      </c>
      <c r="T183" s="97">
        <v>5</v>
      </c>
      <c r="U183" s="96" t="s">
        <v>579</v>
      </c>
      <c r="V183" s="96">
        <v>6</v>
      </c>
      <c r="W183" s="141"/>
      <c r="X183" s="141"/>
      <c r="Y183" s="129" t="s">
        <v>684</v>
      </c>
      <c r="Z183" s="147"/>
    </row>
    <row r="184" spans="1:26" ht="72.75" customHeight="1">
      <c r="A184" s="96">
        <v>171</v>
      </c>
      <c r="B184" s="145" t="s">
        <v>63</v>
      </c>
      <c r="C184" s="96">
        <v>7</v>
      </c>
      <c r="D184" s="112" t="s">
        <v>240</v>
      </c>
      <c r="E184" s="97">
        <v>4</v>
      </c>
      <c r="F184" s="140" t="s">
        <v>33</v>
      </c>
      <c r="G184" s="139">
        <v>0</v>
      </c>
      <c r="H184" s="96" t="s">
        <v>628</v>
      </c>
      <c r="I184" s="96">
        <v>3</v>
      </c>
      <c r="J184" s="140"/>
      <c r="K184" s="140"/>
      <c r="L184" s="112" t="s">
        <v>240</v>
      </c>
      <c r="M184" s="97">
        <v>4</v>
      </c>
      <c r="N184" s="112" t="s">
        <v>240</v>
      </c>
      <c r="O184" s="96">
        <v>0</v>
      </c>
      <c r="P184" s="146">
        <v>0</v>
      </c>
      <c r="Q184" s="140" t="s">
        <v>33</v>
      </c>
      <c r="R184" s="140" t="s">
        <v>33</v>
      </c>
      <c r="S184" s="140" t="s">
        <v>33</v>
      </c>
      <c r="T184" s="139">
        <v>0</v>
      </c>
      <c r="U184" s="96" t="s">
        <v>628</v>
      </c>
      <c r="V184" s="96">
        <v>3</v>
      </c>
      <c r="W184" s="141"/>
      <c r="X184" s="141"/>
      <c r="Y184" s="100" t="s">
        <v>658</v>
      </c>
      <c r="Z184" s="147"/>
    </row>
    <row r="185" spans="1:26" ht="77.45" customHeight="1">
      <c r="A185" s="96">
        <v>172</v>
      </c>
      <c r="B185" s="145" t="s">
        <v>735</v>
      </c>
      <c r="C185" s="96">
        <v>20</v>
      </c>
      <c r="D185" s="112" t="s">
        <v>241</v>
      </c>
      <c r="E185" s="96">
        <v>14</v>
      </c>
      <c r="F185" s="96" t="s">
        <v>556</v>
      </c>
      <c r="G185" s="97">
        <v>1</v>
      </c>
      <c r="H185" s="96" t="s">
        <v>589</v>
      </c>
      <c r="I185" s="96">
        <v>5</v>
      </c>
      <c r="J185" s="140"/>
      <c r="K185" s="140"/>
      <c r="L185" s="112" t="s">
        <v>241</v>
      </c>
      <c r="M185" s="96">
        <v>14</v>
      </c>
      <c r="N185" s="112" t="s">
        <v>241</v>
      </c>
      <c r="O185" s="96">
        <v>12</v>
      </c>
      <c r="P185" s="146">
        <v>0</v>
      </c>
      <c r="Q185" s="140"/>
      <c r="R185" s="140"/>
      <c r="S185" s="96" t="s">
        <v>556</v>
      </c>
      <c r="T185" s="97">
        <v>1</v>
      </c>
      <c r="U185" s="96" t="s">
        <v>589</v>
      </c>
      <c r="V185" s="96">
        <v>5</v>
      </c>
      <c r="W185" s="141"/>
      <c r="X185" s="141"/>
      <c r="Y185" s="129" t="s">
        <v>677</v>
      </c>
      <c r="Z185" s="129" t="s">
        <v>696</v>
      </c>
    </row>
    <row r="186" spans="1:26" ht="73.150000000000006" customHeight="1">
      <c r="A186" s="96">
        <v>173</v>
      </c>
      <c r="B186" s="145" t="s">
        <v>736</v>
      </c>
      <c r="C186" s="96">
        <v>23</v>
      </c>
      <c r="D186" s="112" t="s">
        <v>242</v>
      </c>
      <c r="E186" s="96">
        <v>17</v>
      </c>
      <c r="F186" s="96" t="s">
        <v>556</v>
      </c>
      <c r="G186" s="97">
        <v>1</v>
      </c>
      <c r="H186" s="96" t="s">
        <v>591</v>
      </c>
      <c r="I186" s="96">
        <v>5</v>
      </c>
      <c r="J186" s="140"/>
      <c r="K186" s="140"/>
      <c r="L186" s="112" t="s">
        <v>242</v>
      </c>
      <c r="M186" s="96">
        <v>17</v>
      </c>
      <c r="N186" s="112" t="s">
        <v>242</v>
      </c>
      <c r="O186" s="96">
        <v>11</v>
      </c>
      <c r="P186" s="99">
        <v>577054.07999999996</v>
      </c>
      <c r="Q186" s="140"/>
      <c r="R186" s="140"/>
      <c r="S186" s="96" t="s">
        <v>556</v>
      </c>
      <c r="T186" s="97">
        <v>1</v>
      </c>
      <c r="U186" s="96" t="s">
        <v>591</v>
      </c>
      <c r="V186" s="96">
        <v>5</v>
      </c>
      <c r="W186" s="141"/>
      <c r="X186" s="141"/>
      <c r="Y186" s="129" t="s">
        <v>668</v>
      </c>
      <c r="Z186" s="129" t="s">
        <v>697</v>
      </c>
    </row>
    <row r="187" spans="1:26" ht="24">
      <c r="A187" s="96">
        <v>174</v>
      </c>
      <c r="B187" s="142" t="s">
        <v>737</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146">
        <v>0</v>
      </c>
      <c r="Q187" s="140"/>
      <c r="R187" s="140"/>
      <c r="S187" s="97" t="s">
        <v>557</v>
      </c>
      <c r="T187" s="97">
        <v>3</v>
      </c>
      <c r="U187" s="96" t="s">
        <v>571</v>
      </c>
      <c r="V187" s="96">
        <v>5</v>
      </c>
      <c r="W187" s="108" t="s">
        <v>645</v>
      </c>
      <c r="X187" s="96">
        <v>1</v>
      </c>
      <c r="Y187" s="129" t="s">
        <v>685</v>
      </c>
      <c r="Z187" s="147"/>
    </row>
    <row r="188" spans="1:26" ht="33.75" customHeight="1">
      <c r="A188" s="96">
        <v>175</v>
      </c>
      <c r="B188" s="142" t="s">
        <v>738</v>
      </c>
      <c r="C188" s="96">
        <v>39</v>
      </c>
      <c r="D188" s="112" t="s">
        <v>244</v>
      </c>
      <c r="E188" s="111">
        <v>27</v>
      </c>
      <c r="F188" s="97" t="s">
        <v>557</v>
      </c>
      <c r="G188" s="97">
        <v>5</v>
      </c>
      <c r="H188" s="96" t="s">
        <v>580</v>
      </c>
      <c r="I188" s="96">
        <v>9</v>
      </c>
      <c r="J188" s="140"/>
      <c r="K188" s="140"/>
      <c r="L188" s="112" t="s">
        <v>244</v>
      </c>
      <c r="M188" s="111">
        <v>27</v>
      </c>
      <c r="N188" s="112" t="s">
        <v>244</v>
      </c>
      <c r="O188" s="96">
        <v>23</v>
      </c>
      <c r="P188" s="146">
        <v>0</v>
      </c>
      <c r="Q188" s="140"/>
      <c r="R188" s="140"/>
      <c r="S188" s="97" t="s">
        <v>557</v>
      </c>
      <c r="T188" s="97">
        <v>5</v>
      </c>
      <c r="U188" s="96" t="s">
        <v>580</v>
      </c>
      <c r="V188" s="96">
        <v>9</v>
      </c>
      <c r="W188" s="141"/>
      <c r="X188" s="141"/>
      <c r="Y188" s="129" t="s">
        <v>684</v>
      </c>
      <c r="Z188" s="147"/>
    </row>
    <row r="189" spans="1:26" ht="77.25" customHeight="1">
      <c r="A189" s="96">
        <v>176</v>
      </c>
      <c r="B189" s="142" t="s">
        <v>739</v>
      </c>
      <c r="C189" s="96">
        <v>35</v>
      </c>
      <c r="D189" s="112" t="s">
        <v>245</v>
      </c>
      <c r="E189" s="111">
        <v>26</v>
      </c>
      <c r="F189" s="97" t="s">
        <v>557</v>
      </c>
      <c r="G189" s="97">
        <v>4</v>
      </c>
      <c r="H189" s="96" t="s">
        <v>586</v>
      </c>
      <c r="I189" s="96">
        <v>6</v>
      </c>
      <c r="J189" s="140"/>
      <c r="K189" s="140"/>
      <c r="L189" s="112" t="s">
        <v>245</v>
      </c>
      <c r="M189" s="111">
        <v>26</v>
      </c>
      <c r="N189" s="112" t="s">
        <v>245</v>
      </c>
      <c r="O189" s="96">
        <v>20</v>
      </c>
      <c r="P189" s="146">
        <v>0</v>
      </c>
      <c r="Q189" s="140"/>
      <c r="R189" s="140"/>
      <c r="S189" s="97" t="s">
        <v>557</v>
      </c>
      <c r="T189" s="97">
        <v>4</v>
      </c>
      <c r="U189" s="96" t="s">
        <v>586</v>
      </c>
      <c r="V189" s="96">
        <v>6</v>
      </c>
      <c r="W189" s="141"/>
      <c r="X189" s="141"/>
      <c r="Y189" s="129" t="s">
        <v>686</v>
      </c>
      <c r="Z189" s="129" t="s">
        <v>698</v>
      </c>
    </row>
    <row r="190" spans="1:26" ht="24">
      <c r="A190" s="96">
        <v>177</v>
      </c>
      <c r="B190" s="145" t="s">
        <v>740</v>
      </c>
      <c r="C190" s="96">
        <v>28</v>
      </c>
      <c r="D190" s="112" t="s">
        <v>246</v>
      </c>
      <c r="E190" s="96">
        <v>20</v>
      </c>
      <c r="F190" s="97" t="s">
        <v>557</v>
      </c>
      <c r="G190" s="97">
        <v>3</v>
      </c>
      <c r="H190" s="96" t="s">
        <v>574</v>
      </c>
      <c r="I190" s="96">
        <v>6</v>
      </c>
      <c r="J190" s="140"/>
      <c r="K190" s="140"/>
      <c r="L190" s="112" t="s">
        <v>246</v>
      </c>
      <c r="M190" s="96">
        <v>20</v>
      </c>
      <c r="N190" s="112" t="s">
        <v>246</v>
      </c>
      <c r="O190" s="96">
        <v>19</v>
      </c>
      <c r="P190" s="146">
        <v>0</v>
      </c>
      <c r="Q190" s="140"/>
      <c r="R190" s="140"/>
      <c r="S190" s="97" t="s">
        <v>557</v>
      </c>
      <c r="T190" s="97">
        <v>3</v>
      </c>
      <c r="U190" s="96" t="s">
        <v>574</v>
      </c>
      <c r="V190" s="96">
        <v>6</v>
      </c>
      <c r="W190" s="141"/>
      <c r="X190" s="141"/>
      <c r="Y190" s="129" t="s">
        <v>681</v>
      </c>
      <c r="Z190" s="147"/>
    </row>
    <row r="191" spans="1:26" ht="56.25" customHeight="1">
      <c r="A191" s="96">
        <v>178</v>
      </c>
      <c r="B191" s="145" t="s">
        <v>14</v>
      </c>
      <c r="C191" s="96">
        <v>3</v>
      </c>
      <c r="D191" s="112" t="s">
        <v>247</v>
      </c>
      <c r="E191" s="96">
        <v>1</v>
      </c>
      <c r="F191" s="140" t="s">
        <v>33</v>
      </c>
      <c r="G191" s="139">
        <v>0</v>
      </c>
      <c r="H191" s="96" t="s">
        <v>631</v>
      </c>
      <c r="I191" s="96">
        <v>2</v>
      </c>
      <c r="J191" s="140"/>
      <c r="K191" s="140"/>
      <c r="L191" s="112" t="s">
        <v>247</v>
      </c>
      <c r="M191" s="96">
        <v>1</v>
      </c>
      <c r="N191" s="112" t="s">
        <v>247</v>
      </c>
      <c r="O191" s="96">
        <v>0</v>
      </c>
      <c r="P191" s="146">
        <v>0</v>
      </c>
      <c r="Q191" s="140" t="s">
        <v>33</v>
      </c>
      <c r="R191" s="140" t="s">
        <v>33</v>
      </c>
      <c r="S191" s="140" t="s">
        <v>33</v>
      </c>
      <c r="T191" s="139">
        <v>0</v>
      </c>
      <c r="U191" s="96" t="s">
        <v>631</v>
      </c>
      <c r="V191" s="96">
        <v>2</v>
      </c>
      <c r="W191" s="141"/>
      <c r="X191" s="141"/>
      <c r="Y191" s="100" t="s">
        <v>658</v>
      </c>
      <c r="Z191" s="147"/>
    </row>
    <row r="192" spans="1:26" ht="24">
      <c r="A192" s="96">
        <v>179</v>
      </c>
      <c r="B192" s="142" t="s">
        <v>741</v>
      </c>
      <c r="C192" s="96">
        <v>32</v>
      </c>
      <c r="D192" s="112" t="s">
        <v>248</v>
      </c>
      <c r="E192" s="111">
        <v>23</v>
      </c>
      <c r="F192" s="97" t="s">
        <v>557</v>
      </c>
      <c r="G192" s="97">
        <v>4</v>
      </c>
      <c r="H192" s="96" t="s">
        <v>575</v>
      </c>
      <c r="I192" s="96">
        <v>5</v>
      </c>
      <c r="J192" s="140"/>
      <c r="K192" s="140"/>
      <c r="L192" s="112" t="s">
        <v>248</v>
      </c>
      <c r="M192" s="111">
        <v>23</v>
      </c>
      <c r="N192" s="112" t="s">
        <v>248</v>
      </c>
      <c r="O192" s="96">
        <v>23</v>
      </c>
      <c r="P192" s="146">
        <v>0</v>
      </c>
      <c r="Q192" s="140"/>
      <c r="R192" s="140"/>
      <c r="S192" s="97" t="s">
        <v>557</v>
      </c>
      <c r="T192" s="97">
        <v>4</v>
      </c>
      <c r="U192" s="96" t="s">
        <v>575</v>
      </c>
      <c r="V192" s="96">
        <v>5</v>
      </c>
      <c r="W192" s="141"/>
      <c r="X192" s="141"/>
      <c r="Y192" s="129" t="s">
        <v>684</v>
      </c>
      <c r="Z192" s="147"/>
    </row>
    <row r="193" spans="1:26" ht="24">
      <c r="A193" s="96">
        <v>180</v>
      </c>
      <c r="B193" s="142" t="s">
        <v>64</v>
      </c>
      <c r="C193" s="96">
        <v>10</v>
      </c>
      <c r="D193" s="112" t="s">
        <v>249</v>
      </c>
      <c r="E193" s="111">
        <v>3</v>
      </c>
      <c r="F193" s="140" t="s">
        <v>33</v>
      </c>
      <c r="G193" s="139">
        <v>0</v>
      </c>
      <c r="H193" s="96" t="s">
        <v>613</v>
      </c>
      <c r="I193" s="96">
        <v>6</v>
      </c>
      <c r="J193" s="140"/>
      <c r="K193" s="140"/>
      <c r="L193" s="112" t="s">
        <v>249</v>
      </c>
      <c r="M193" s="111">
        <v>3</v>
      </c>
      <c r="N193" s="112" t="s">
        <v>249</v>
      </c>
      <c r="O193" s="96">
        <v>2</v>
      </c>
      <c r="P193" s="146">
        <v>0</v>
      </c>
      <c r="Q193" s="140"/>
      <c r="R193" s="140"/>
      <c r="S193" s="140" t="s">
        <v>33</v>
      </c>
      <c r="T193" s="139">
        <v>0</v>
      </c>
      <c r="U193" s="96" t="s">
        <v>613</v>
      </c>
      <c r="V193" s="96">
        <v>6</v>
      </c>
      <c r="W193" s="141"/>
      <c r="X193" s="141"/>
      <c r="Y193" s="129" t="s">
        <v>659</v>
      </c>
      <c r="Z193" s="147"/>
    </row>
    <row r="194" spans="1:26" ht="67.5" customHeight="1">
      <c r="A194" s="96">
        <v>181</v>
      </c>
      <c r="B194" s="142" t="s">
        <v>65</v>
      </c>
      <c r="C194" s="96">
        <v>15</v>
      </c>
      <c r="D194" s="112" t="s">
        <v>250</v>
      </c>
      <c r="E194" s="111">
        <v>10</v>
      </c>
      <c r="F194" s="140" t="s">
        <v>33</v>
      </c>
      <c r="G194" s="139">
        <v>0</v>
      </c>
      <c r="H194" s="96" t="s">
        <v>618</v>
      </c>
      <c r="I194" s="96">
        <v>4</v>
      </c>
      <c r="J194" s="140"/>
      <c r="K194" s="140"/>
      <c r="L194" s="112" t="s">
        <v>250</v>
      </c>
      <c r="M194" s="111">
        <v>10</v>
      </c>
      <c r="N194" s="112" t="s">
        <v>250</v>
      </c>
      <c r="O194" s="96">
        <v>3</v>
      </c>
      <c r="P194" s="146">
        <v>0</v>
      </c>
      <c r="Q194" s="140"/>
      <c r="R194" s="140"/>
      <c r="S194" s="140" t="s">
        <v>33</v>
      </c>
      <c r="T194" s="139">
        <v>0</v>
      </c>
      <c r="U194" s="96" t="s">
        <v>618</v>
      </c>
      <c r="V194" s="96">
        <v>4</v>
      </c>
      <c r="W194" s="141"/>
      <c r="X194" s="141"/>
      <c r="Y194" s="129" t="s">
        <v>655</v>
      </c>
      <c r="Z194" s="147"/>
    </row>
    <row r="195" spans="1:26" ht="24">
      <c r="A195" s="96">
        <v>182</v>
      </c>
      <c r="B195" s="142" t="s">
        <v>66</v>
      </c>
      <c r="C195" s="96">
        <v>7</v>
      </c>
      <c r="D195" s="112" t="s">
        <v>251</v>
      </c>
      <c r="E195" s="111">
        <v>5</v>
      </c>
      <c r="F195" s="140" t="s">
        <v>33</v>
      </c>
      <c r="G195" s="139">
        <v>0</v>
      </c>
      <c r="H195" s="96" t="s">
        <v>626</v>
      </c>
      <c r="I195" s="96">
        <v>2</v>
      </c>
      <c r="J195" s="140"/>
      <c r="K195" s="140"/>
      <c r="L195" s="112" t="s">
        <v>251</v>
      </c>
      <c r="M195" s="111">
        <v>5</v>
      </c>
      <c r="N195" s="112" t="s">
        <v>251</v>
      </c>
      <c r="O195" s="96">
        <v>1</v>
      </c>
      <c r="P195" s="146">
        <v>0</v>
      </c>
      <c r="Q195" s="140"/>
      <c r="R195" s="140"/>
      <c r="S195" s="140" t="s">
        <v>33</v>
      </c>
      <c r="T195" s="139">
        <v>0</v>
      </c>
      <c r="U195" s="96" t="s">
        <v>626</v>
      </c>
      <c r="V195" s="96">
        <v>2</v>
      </c>
      <c r="W195" s="141"/>
      <c r="X195" s="141"/>
      <c r="Y195" s="129" t="s">
        <v>655</v>
      </c>
      <c r="Z195" s="147"/>
    </row>
    <row r="196" spans="1:26" ht="14.25">
      <c r="A196" s="96">
        <v>183</v>
      </c>
      <c r="B196" s="142" t="s">
        <v>67</v>
      </c>
      <c r="C196" s="96">
        <v>6</v>
      </c>
      <c r="D196" s="112" t="s">
        <v>252</v>
      </c>
      <c r="E196" s="111">
        <v>2</v>
      </c>
      <c r="F196" s="96" t="s">
        <v>559</v>
      </c>
      <c r="G196" s="97">
        <v>1</v>
      </c>
      <c r="H196" s="96" t="s">
        <v>615</v>
      </c>
      <c r="I196" s="96">
        <v>3</v>
      </c>
      <c r="J196" s="140"/>
      <c r="K196" s="140"/>
      <c r="L196" s="112" t="s">
        <v>252</v>
      </c>
      <c r="M196" s="111">
        <v>2</v>
      </c>
      <c r="N196" s="112" t="s">
        <v>252</v>
      </c>
      <c r="O196" s="96">
        <v>0</v>
      </c>
      <c r="P196" s="146">
        <v>0</v>
      </c>
      <c r="Q196" s="140" t="s">
        <v>33</v>
      </c>
      <c r="R196" s="140" t="s">
        <v>33</v>
      </c>
      <c r="S196" s="96" t="s">
        <v>559</v>
      </c>
      <c r="T196" s="97">
        <v>1</v>
      </c>
      <c r="U196" s="96" t="s">
        <v>615</v>
      </c>
      <c r="V196" s="96">
        <v>3</v>
      </c>
      <c r="W196" s="141"/>
      <c r="X196" s="141"/>
      <c r="Y196" s="100" t="s">
        <v>658</v>
      </c>
      <c r="Z196" s="147"/>
    </row>
    <row r="197" spans="1:26" ht="14.25">
      <c r="A197" s="96">
        <v>184</v>
      </c>
      <c r="B197" s="142" t="s">
        <v>68</v>
      </c>
      <c r="C197" s="96">
        <v>23</v>
      </c>
      <c r="D197" s="112" t="s">
        <v>253</v>
      </c>
      <c r="E197" s="111">
        <v>7</v>
      </c>
      <c r="F197" s="140" t="s">
        <v>33</v>
      </c>
      <c r="G197" s="139">
        <v>0</v>
      </c>
      <c r="H197" s="96" t="s">
        <v>630</v>
      </c>
      <c r="I197" s="96">
        <v>16</v>
      </c>
      <c r="J197" s="140"/>
      <c r="K197" s="140"/>
      <c r="L197" s="112" t="s">
        <v>253</v>
      </c>
      <c r="M197" s="111">
        <v>7</v>
      </c>
      <c r="N197" s="112" t="s">
        <v>253</v>
      </c>
      <c r="O197" s="96">
        <v>0</v>
      </c>
      <c r="P197" s="146">
        <v>0</v>
      </c>
      <c r="Q197" s="140" t="s">
        <v>33</v>
      </c>
      <c r="R197" s="140" t="s">
        <v>33</v>
      </c>
      <c r="S197" s="140" t="s">
        <v>33</v>
      </c>
      <c r="T197" s="139">
        <v>0</v>
      </c>
      <c r="U197" s="96" t="s">
        <v>630</v>
      </c>
      <c r="V197" s="96">
        <v>16</v>
      </c>
      <c r="W197" s="141"/>
      <c r="X197" s="141"/>
      <c r="Y197" s="100" t="s">
        <v>658</v>
      </c>
      <c r="Z197" s="147"/>
    </row>
    <row r="198" spans="1:26" ht="24">
      <c r="A198" s="96">
        <v>185</v>
      </c>
      <c r="B198" s="142" t="s">
        <v>29</v>
      </c>
      <c r="C198" s="96">
        <v>13</v>
      </c>
      <c r="D198" s="96" t="s">
        <v>254</v>
      </c>
      <c r="E198" s="111">
        <v>8</v>
      </c>
      <c r="F198" s="140" t="s">
        <v>33</v>
      </c>
      <c r="G198" s="139">
        <v>0</v>
      </c>
      <c r="H198" s="96" t="s">
        <v>603</v>
      </c>
      <c r="I198" s="96">
        <v>5</v>
      </c>
      <c r="J198" s="140"/>
      <c r="K198" s="140"/>
      <c r="L198" s="96" t="s">
        <v>254</v>
      </c>
      <c r="M198" s="111">
        <v>8</v>
      </c>
      <c r="N198" s="96" t="s">
        <v>254</v>
      </c>
      <c r="O198" s="96">
        <v>1</v>
      </c>
      <c r="P198" s="146">
        <v>0</v>
      </c>
      <c r="Q198" s="140"/>
      <c r="R198" s="140"/>
      <c r="S198" s="140" t="s">
        <v>33</v>
      </c>
      <c r="T198" s="139">
        <v>0</v>
      </c>
      <c r="U198" s="96" t="s">
        <v>603</v>
      </c>
      <c r="V198" s="96">
        <v>5</v>
      </c>
      <c r="W198" s="141"/>
      <c r="X198" s="141"/>
      <c r="Y198" s="129" t="s">
        <v>656</v>
      </c>
      <c r="Z198" s="147"/>
    </row>
    <row r="199" spans="1:26" ht="52.5" customHeight="1">
      <c r="A199" s="96">
        <v>186</v>
      </c>
      <c r="B199" s="142" t="s">
        <v>69</v>
      </c>
      <c r="C199" s="96">
        <v>30</v>
      </c>
      <c r="D199" s="96" t="s">
        <v>255</v>
      </c>
      <c r="E199" s="111">
        <v>14</v>
      </c>
      <c r="F199" s="97" t="s">
        <v>560</v>
      </c>
      <c r="G199" s="97">
        <v>2</v>
      </c>
      <c r="H199" s="96" t="s">
        <v>605</v>
      </c>
      <c r="I199" s="96">
        <v>14</v>
      </c>
      <c r="J199" s="140"/>
      <c r="K199" s="140"/>
      <c r="L199" s="96" t="s">
        <v>255</v>
      </c>
      <c r="M199" s="111">
        <v>14</v>
      </c>
      <c r="N199" s="96" t="s">
        <v>255</v>
      </c>
      <c r="O199" s="96">
        <v>11</v>
      </c>
      <c r="P199" s="113">
        <v>71450.83</v>
      </c>
      <c r="Q199" s="140"/>
      <c r="R199" s="140"/>
      <c r="S199" s="97" t="s">
        <v>560</v>
      </c>
      <c r="T199" s="97">
        <v>2</v>
      </c>
      <c r="U199" s="96" t="s">
        <v>605</v>
      </c>
      <c r="V199" s="96">
        <v>14</v>
      </c>
      <c r="W199" s="141"/>
      <c r="X199" s="141"/>
      <c r="Y199" s="129" t="s">
        <v>663</v>
      </c>
      <c r="Z199" s="147"/>
    </row>
    <row r="200" spans="1:26" ht="74.25" customHeight="1">
      <c r="A200" s="96">
        <v>187</v>
      </c>
      <c r="B200" s="142" t="s">
        <v>70</v>
      </c>
      <c r="C200" s="96">
        <v>7</v>
      </c>
      <c r="D200" s="96" t="s">
        <v>256</v>
      </c>
      <c r="E200" s="111">
        <v>4</v>
      </c>
      <c r="F200" s="140" t="s">
        <v>33</v>
      </c>
      <c r="G200" s="139">
        <v>0</v>
      </c>
      <c r="H200" s="96" t="s">
        <v>607</v>
      </c>
      <c r="I200" s="96">
        <v>3</v>
      </c>
      <c r="J200" s="140"/>
      <c r="K200" s="140"/>
      <c r="L200" s="96" t="s">
        <v>256</v>
      </c>
      <c r="M200" s="111">
        <v>4</v>
      </c>
      <c r="N200" s="96" t="s">
        <v>256</v>
      </c>
      <c r="O200" s="96">
        <v>1</v>
      </c>
      <c r="P200" s="146">
        <v>0</v>
      </c>
      <c r="Q200" s="140"/>
      <c r="R200" s="140"/>
      <c r="S200" s="140" t="s">
        <v>33</v>
      </c>
      <c r="T200" s="139">
        <v>0</v>
      </c>
      <c r="U200" s="96" t="s">
        <v>607</v>
      </c>
      <c r="V200" s="96">
        <v>3</v>
      </c>
      <c r="W200" s="141"/>
      <c r="X200" s="141"/>
      <c r="Y200" s="129" t="s">
        <v>656</v>
      </c>
      <c r="Z200" s="147"/>
    </row>
    <row r="201" spans="1:26" ht="14.25">
      <c r="A201" s="96">
        <v>188</v>
      </c>
      <c r="B201" s="142" t="s">
        <v>9</v>
      </c>
      <c r="C201" s="96">
        <v>8</v>
      </c>
      <c r="D201" s="96" t="s">
        <v>257</v>
      </c>
      <c r="E201" s="111">
        <v>2</v>
      </c>
      <c r="F201" s="96" t="s">
        <v>556</v>
      </c>
      <c r="G201" s="97">
        <v>1</v>
      </c>
      <c r="H201" s="96" t="s">
        <v>614</v>
      </c>
      <c r="I201" s="96">
        <v>5</v>
      </c>
      <c r="J201" s="140"/>
      <c r="K201" s="140"/>
      <c r="L201" s="96" t="s">
        <v>257</v>
      </c>
      <c r="M201" s="111">
        <v>2</v>
      </c>
      <c r="N201" s="96" t="s">
        <v>257</v>
      </c>
      <c r="O201" s="96">
        <v>0</v>
      </c>
      <c r="P201" s="146">
        <v>0</v>
      </c>
      <c r="Q201" s="140" t="s">
        <v>33</v>
      </c>
      <c r="R201" s="140" t="s">
        <v>33</v>
      </c>
      <c r="S201" s="96" t="s">
        <v>556</v>
      </c>
      <c r="T201" s="97">
        <v>1</v>
      </c>
      <c r="U201" s="96" t="s">
        <v>614</v>
      </c>
      <c r="V201" s="96">
        <v>5</v>
      </c>
      <c r="W201" s="141"/>
      <c r="X201" s="141"/>
      <c r="Y201" s="100" t="s">
        <v>658</v>
      </c>
      <c r="Z201" s="147"/>
    </row>
    <row r="202" spans="1:26" ht="24">
      <c r="A202" s="96">
        <v>189</v>
      </c>
      <c r="B202" s="142" t="s">
        <v>71</v>
      </c>
      <c r="C202" s="96">
        <v>20</v>
      </c>
      <c r="D202" s="96" t="s">
        <v>258</v>
      </c>
      <c r="E202" s="111">
        <v>10</v>
      </c>
      <c r="F202" s="97" t="s">
        <v>560</v>
      </c>
      <c r="G202" s="97">
        <v>3</v>
      </c>
      <c r="H202" s="96" t="s">
        <v>624</v>
      </c>
      <c r="I202" s="96">
        <v>7</v>
      </c>
      <c r="J202" s="140"/>
      <c r="K202" s="140"/>
      <c r="L202" s="96" t="s">
        <v>258</v>
      </c>
      <c r="M202" s="111">
        <v>10</v>
      </c>
      <c r="N202" s="96" t="s">
        <v>258</v>
      </c>
      <c r="O202" s="96">
        <v>10</v>
      </c>
      <c r="P202" s="146">
        <v>0</v>
      </c>
      <c r="Q202" s="140"/>
      <c r="R202" s="140"/>
      <c r="S202" s="97" t="s">
        <v>560</v>
      </c>
      <c r="T202" s="97">
        <v>3</v>
      </c>
      <c r="U202" s="96" t="s">
        <v>624</v>
      </c>
      <c r="V202" s="96">
        <v>7</v>
      </c>
      <c r="W202" s="141"/>
      <c r="X202" s="141"/>
      <c r="Y202" s="129" t="s">
        <v>663</v>
      </c>
      <c r="Z202" s="147"/>
    </row>
    <row r="203" spans="1:26" ht="48.75" customHeight="1">
      <c r="A203" s="96">
        <v>190</v>
      </c>
      <c r="B203" s="142" t="s">
        <v>72</v>
      </c>
      <c r="C203" s="96">
        <v>15</v>
      </c>
      <c r="D203" s="112" t="s">
        <v>259</v>
      </c>
      <c r="E203" s="111">
        <v>11</v>
      </c>
      <c r="F203" s="96" t="s">
        <v>556</v>
      </c>
      <c r="G203" s="97">
        <v>1</v>
      </c>
      <c r="H203" s="96" t="s">
        <v>632</v>
      </c>
      <c r="I203" s="96">
        <v>3</v>
      </c>
      <c r="J203" s="140"/>
      <c r="K203" s="140"/>
      <c r="L203" s="112" t="s">
        <v>259</v>
      </c>
      <c r="M203" s="111">
        <v>11</v>
      </c>
      <c r="N203" s="112" t="s">
        <v>259</v>
      </c>
      <c r="O203" s="96">
        <v>1</v>
      </c>
      <c r="P203" s="146">
        <v>0</v>
      </c>
      <c r="Q203" s="140"/>
      <c r="R203" s="140"/>
      <c r="S203" s="96" t="s">
        <v>556</v>
      </c>
      <c r="T203" s="97">
        <v>1</v>
      </c>
      <c r="U203" s="96" t="s">
        <v>632</v>
      </c>
      <c r="V203" s="96">
        <v>3</v>
      </c>
      <c r="W203" s="141"/>
      <c r="X203" s="141"/>
      <c r="Y203" s="129" t="s">
        <v>656</v>
      </c>
      <c r="Z203" s="147"/>
    </row>
    <row r="204" spans="1:26" ht="24">
      <c r="A204" s="96">
        <v>191</v>
      </c>
      <c r="B204" s="145" t="s">
        <v>73</v>
      </c>
      <c r="C204" s="96">
        <v>19</v>
      </c>
      <c r="D204" s="96" t="s">
        <v>260</v>
      </c>
      <c r="E204" s="114">
        <v>10</v>
      </c>
      <c r="F204" s="96" t="s">
        <v>559</v>
      </c>
      <c r="G204" s="97">
        <v>2</v>
      </c>
      <c r="H204" s="96" t="s">
        <v>598</v>
      </c>
      <c r="I204" s="96">
        <v>8</v>
      </c>
      <c r="J204" s="140"/>
      <c r="K204" s="140"/>
      <c r="L204" s="96" t="s">
        <v>260</v>
      </c>
      <c r="M204" s="114">
        <v>10</v>
      </c>
      <c r="N204" s="96" t="s">
        <v>260</v>
      </c>
      <c r="O204" s="96">
        <v>8</v>
      </c>
      <c r="P204" s="146">
        <v>0</v>
      </c>
      <c r="Q204" s="140"/>
      <c r="R204" s="140"/>
      <c r="S204" s="96" t="s">
        <v>559</v>
      </c>
      <c r="T204" s="97">
        <v>2</v>
      </c>
      <c r="U204" s="96" t="s">
        <v>598</v>
      </c>
      <c r="V204" s="96">
        <v>8</v>
      </c>
      <c r="W204" s="141"/>
      <c r="X204" s="141"/>
      <c r="Y204" s="129" t="s">
        <v>665</v>
      </c>
      <c r="Z204" s="147"/>
    </row>
    <row r="205" spans="1:26" ht="65.25" customHeight="1">
      <c r="A205" s="96">
        <v>192</v>
      </c>
      <c r="B205" s="145" t="s">
        <v>11</v>
      </c>
      <c r="C205" s="96">
        <v>12</v>
      </c>
      <c r="D205" s="96" t="s">
        <v>261</v>
      </c>
      <c r="E205" s="97">
        <v>1</v>
      </c>
      <c r="F205" s="96" t="s">
        <v>561</v>
      </c>
      <c r="G205" s="97">
        <v>1</v>
      </c>
      <c r="H205" s="96" t="s">
        <v>621</v>
      </c>
      <c r="I205" s="96">
        <v>10</v>
      </c>
      <c r="J205" s="140"/>
      <c r="K205" s="140"/>
      <c r="L205" s="96" t="s">
        <v>261</v>
      </c>
      <c r="M205" s="97">
        <v>1</v>
      </c>
      <c r="N205" s="96" t="s">
        <v>261</v>
      </c>
      <c r="O205" s="96">
        <v>0</v>
      </c>
      <c r="P205" s="146">
        <v>0</v>
      </c>
      <c r="Q205" s="140" t="s">
        <v>33</v>
      </c>
      <c r="R205" s="140" t="s">
        <v>33</v>
      </c>
      <c r="S205" s="96" t="s">
        <v>561</v>
      </c>
      <c r="T205" s="97">
        <v>1</v>
      </c>
      <c r="U205" s="96" t="s">
        <v>621</v>
      </c>
      <c r="V205" s="96">
        <v>10</v>
      </c>
      <c r="W205" s="141"/>
      <c r="X205" s="141"/>
      <c r="Y205" s="100" t="s">
        <v>658</v>
      </c>
      <c r="Z205" s="147"/>
    </row>
    <row r="206" spans="1:26" ht="72" customHeight="1">
      <c r="A206" s="96">
        <v>193</v>
      </c>
      <c r="B206" s="142" t="s">
        <v>292</v>
      </c>
      <c r="C206" s="96">
        <v>1</v>
      </c>
      <c r="D206" s="140" t="s">
        <v>33</v>
      </c>
      <c r="E206" s="140">
        <v>0</v>
      </c>
      <c r="F206" s="140" t="s">
        <v>33</v>
      </c>
      <c r="G206" s="139">
        <v>0</v>
      </c>
      <c r="H206" s="96" t="s">
        <v>599</v>
      </c>
      <c r="I206" s="96">
        <v>1</v>
      </c>
      <c r="J206" s="140"/>
      <c r="K206" s="140"/>
      <c r="L206" s="140" t="s">
        <v>33</v>
      </c>
      <c r="M206" s="140">
        <v>0</v>
      </c>
      <c r="N206" s="140" t="s">
        <v>33</v>
      </c>
      <c r="O206" s="140">
        <v>0</v>
      </c>
      <c r="P206" s="146">
        <v>0</v>
      </c>
      <c r="Q206" s="140" t="s">
        <v>33</v>
      </c>
      <c r="R206" s="140" t="s">
        <v>33</v>
      </c>
      <c r="S206" s="140" t="s">
        <v>33</v>
      </c>
      <c r="T206" s="139">
        <v>0</v>
      </c>
      <c r="U206" s="96" t="s">
        <v>599</v>
      </c>
      <c r="V206" s="96">
        <v>1</v>
      </c>
      <c r="W206" s="141"/>
      <c r="X206" s="141"/>
      <c r="Y206" s="100" t="s">
        <v>658</v>
      </c>
      <c r="Z206" s="147"/>
    </row>
    <row r="207" spans="1:26" ht="60" customHeight="1">
      <c r="A207" s="96">
        <v>194</v>
      </c>
      <c r="B207" s="142" t="s">
        <v>293</v>
      </c>
      <c r="C207" s="96">
        <v>1</v>
      </c>
      <c r="D207" s="140" t="s">
        <v>33</v>
      </c>
      <c r="E207" s="140">
        <v>0</v>
      </c>
      <c r="F207" s="140" t="s">
        <v>33</v>
      </c>
      <c r="G207" s="139">
        <v>0</v>
      </c>
      <c r="H207" s="96" t="s">
        <v>622</v>
      </c>
      <c r="I207" s="96">
        <v>1</v>
      </c>
      <c r="J207" s="140"/>
      <c r="K207" s="140"/>
      <c r="L207" s="140" t="s">
        <v>33</v>
      </c>
      <c r="M207" s="140">
        <v>0</v>
      </c>
      <c r="N207" s="140" t="s">
        <v>33</v>
      </c>
      <c r="O207" s="140">
        <v>0</v>
      </c>
      <c r="P207" s="146">
        <v>0</v>
      </c>
      <c r="Q207" s="140" t="s">
        <v>33</v>
      </c>
      <c r="R207" s="140" t="s">
        <v>33</v>
      </c>
      <c r="S207" s="140" t="s">
        <v>33</v>
      </c>
      <c r="T207" s="139">
        <v>0</v>
      </c>
      <c r="U207" s="96" t="s">
        <v>622</v>
      </c>
      <c r="V207" s="96">
        <v>1</v>
      </c>
      <c r="W207" s="141"/>
      <c r="X207" s="141"/>
      <c r="Y207" s="100" t="s">
        <v>658</v>
      </c>
      <c r="Z207" s="147"/>
    </row>
    <row r="208" spans="1:26" ht="66.75" customHeight="1">
      <c r="A208" s="96">
        <v>195</v>
      </c>
      <c r="B208" s="145" t="s">
        <v>274</v>
      </c>
      <c r="C208" s="96">
        <v>1</v>
      </c>
      <c r="D208" s="140" t="s">
        <v>33</v>
      </c>
      <c r="E208" s="140">
        <v>0</v>
      </c>
      <c r="F208" s="140" t="s">
        <v>33</v>
      </c>
      <c r="G208" s="139">
        <v>0</v>
      </c>
      <c r="H208" s="140" t="s">
        <v>33</v>
      </c>
      <c r="I208" s="140">
        <v>0</v>
      </c>
      <c r="J208" s="140"/>
      <c r="K208" s="140"/>
      <c r="L208" s="140" t="s">
        <v>33</v>
      </c>
      <c r="M208" s="140">
        <v>0</v>
      </c>
      <c r="N208" s="140" t="s">
        <v>33</v>
      </c>
      <c r="O208" s="140">
        <v>0</v>
      </c>
      <c r="P208" s="146">
        <v>0</v>
      </c>
      <c r="Q208" s="140" t="s">
        <v>33</v>
      </c>
      <c r="R208" s="140" t="s">
        <v>33</v>
      </c>
      <c r="S208" s="140" t="s">
        <v>33</v>
      </c>
      <c r="T208" s="139">
        <v>0</v>
      </c>
      <c r="U208" s="140" t="s">
        <v>33</v>
      </c>
      <c r="V208" s="140">
        <v>0</v>
      </c>
      <c r="W208" s="141"/>
      <c r="X208" s="141"/>
      <c r="Y208" s="100" t="s">
        <v>658</v>
      </c>
      <c r="Z208" s="147"/>
    </row>
    <row r="209" spans="1:26" ht="36" customHeight="1">
      <c r="A209" s="96">
        <v>196</v>
      </c>
      <c r="B209" s="145" t="s">
        <v>275</v>
      </c>
      <c r="C209" s="96">
        <v>1</v>
      </c>
      <c r="D209" s="140" t="s">
        <v>33</v>
      </c>
      <c r="E209" s="140">
        <v>0</v>
      </c>
      <c r="F209" s="140" t="s">
        <v>33</v>
      </c>
      <c r="G209" s="139">
        <v>0</v>
      </c>
      <c r="H209" s="96" t="s">
        <v>612</v>
      </c>
      <c r="I209" s="96">
        <v>1</v>
      </c>
      <c r="J209" s="140"/>
      <c r="K209" s="140"/>
      <c r="L209" s="140" t="s">
        <v>33</v>
      </c>
      <c r="M209" s="140">
        <v>0</v>
      </c>
      <c r="N209" s="140" t="s">
        <v>33</v>
      </c>
      <c r="O209" s="140">
        <v>0</v>
      </c>
      <c r="P209" s="146">
        <v>0</v>
      </c>
      <c r="Q209" s="140" t="s">
        <v>33</v>
      </c>
      <c r="R209" s="140" t="s">
        <v>33</v>
      </c>
      <c r="S209" s="140" t="s">
        <v>33</v>
      </c>
      <c r="T209" s="139">
        <v>0</v>
      </c>
      <c r="U209" s="96" t="s">
        <v>612</v>
      </c>
      <c r="V209" s="96">
        <v>1</v>
      </c>
      <c r="W209" s="141"/>
      <c r="X209" s="141"/>
      <c r="Y209" s="100" t="s">
        <v>658</v>
      </c>
      <c r="Z209" s="147"/>
    </row>
    <row r="210" spans="1:26" ht="34.15" customHeight="1">
      <c r="A210" s="96">
        <v>197</v>
      </c>
      <c r="B210" s="145" t="s">
        <v>276</v>
      </c>
      <c r="C210" s="96">
        <v>2</v>
      </c>
      <c r="D210" s="140" t="s">
        <v>33</v>
      </c>
      <c r="E210" s="140">
        <v>0</v>
      </c>
      <c r="F210" s="140" t="s">
        <v>33</v>
      </c>
      <c r="G210" s="139">
        <v>0</v>
      </c>
      <c r="H210" s="96" t="s">
        <v>629</v>
      </c>
      <c r="I210" s="96">
        <v>2</v>
      </c>
      <c r="J210" s="140"/>
      <c r="K210" s="140"/>
      <c r="L210" s="140" t="s">
        <v>33</v>
      </c>
      <c r="M210" s="140">
        <v>0</v>
      </c>
      <c r="N210" s="140" t="s">
        <v>33</v>
      </c>
      <c r="O210" s="140">
        <v>0</v>
      </c>
      <c r="P210" s="146">
        <v>0</v>
      </c>
      <c r="Q210" s="140" t="s">
        <v>33</v>
      </c>
      <c r="R210" s="140" t="s">
        <v>33</v>
      </c>
      <c r="S210" s="140" t="s">
        <v>33</v>
      </c>
      <c r="T210" s="139">
        <v>0</v>
      </c>
      <c r="U210" s="96" t="s">
        <v>629</v>
      </c>
      <c r="V210" s="96">
        <v>2</v>
      </c>
      <c r="W210" s="141"/>
      <c r="X210" s="141"/>
      <c r="Y210" s="100" t="s">
        <v>658</v>
      </c>
      <c r="Z210" s="147"/>
    </row>
    <row r="211" spans="1:26" ht="14.25">
      <c r="A211" s="96">
        <v>198</v>
      </c>
      <c r="B211" s="145" t="s">
        <v>1</v>
      </c>
      <c r="C211" s="96">
        <v>2</v>
      </c>
      <c r="D211" s="140" t="s">
        <v>33</v>
      </c>
      <c r="E211" s="140">
        <v>0</v>
      </c>
      <c r="F211" s="140" t="s">
        <v>33</v>
      </c>
      <c r="G211" s="139">
        <v>0</v>
      </c>
      <c r="H211" s="96" t="s">
        <v>595</v>
      </c>
      <c r="I211" s="96">
        <v>1</v>
      </c>
      <c r="J211" s="140"/>
      <c r="K211" s="140"/>
      <c r="L211" s="140" t="s">
        <v>33</v>
      </c>
      <c r="M211" s="140">
        <v>0</v>
      </c>
      <c r="N211" s="140" t="s">
        <v>33</v>
      </c>
      <c r="O211" s="140">
        <v>0</v>
      </c>
      <c r="P211" s="146">
        <v>0</v>
      </c>
      <c r="Q211" s="140" t="s">
        <v>33</v>
      </c>
      <c r="R211" s="140" t="s">
        <v>33</v>
      </c>
      <c r="S211" s="140" t="s">
        <v>33</v>
      </c>
      <c r="T211" s="139">
        <v>0</v>
      </c>
      <c r="U211" s="96" t="s">
        <v>595</v>
      </c>
      <c r="V211" s="96">
        <v>1</v>
      </c>
      <c r="W211" s="141"/>
      <c r="X211" s="141"/>
      <c r="Y211" s="100" t="s">
        <v>658</v>
      </c>
      <c r="Z211" s="147"/>
    </row>
    <row r="212" spans="1:26" ht="53.25" customHeight="1">
      <c r="A212" s="96">
        <v>199</v>
      </c>
      <c r="B212" s="145" t="s">
        <v>277</v>
      </c>
      <c r="C212" s="96">
        <v>6</v>
      </c>
      <c r="D212" s="140" t="s">
        <v>33</v>
      </c>
      <c r="E212" s="140">
        <v>0</v>
      </c>
      <c r="F212" s="140" t="s">
        <v>33</v>
      </c>
      <c r="G212" s="139">
        <v>0</v>
      </c>
      <c r="H212" s="96" t="s">
        <v>634</v>
      </c>
      <c r="I212" s="96">
        <v>6</v>
      </c>
      <c r="J212" s="140"/>
      <c r="K212" s="140"/>
      <c r="L212" s="140" t="s">
        <v>33</v>
      </c>
      <c r="M212" s="140">
        <v>0</v>
      </c>
      <c r="N212" s="140" t="s">
        <v>33</v>
      </c>
      <c r="O212" s="140">
        <v>0</v>
      </c>
      <c r="P212" s="146">
        <v>0</v>
      </c>
      <c r="Q212" s="140" t="s">
        <v>33</v>
      </c>
      <c r="R212" s="140" t="s">
        <v>33</v>
      </c>
      <c r="S212" s="140" t="s">
        <v>33</v>
      </c>
      <c r="T212" s="139">
        <v>0</v>
      </c>
      <c r="U212" s="96" t="s">
        <v>634</v>
      </c>
      <c r="V212" s="96">
        <v>6</v>
      </c>
      <c r="W212" s="141"/>
      <c r="X212" s="141"/>
      <c r="Y212" s="100" t="s">
        <v>658</v>
      </c>
      <c r="Z212" s="147"/>
    </row>
    <row r="213" spans="1:26" ht="69" customHeight="1">
      <c r="A213" s="96">
        <v>200</v>
      </c>
      <c r="B213" s="145" t="s">
        <v>278</v>
      </c>
      <c r="C213" s="96">
        <v>3</v>
      </c>
      <c r="D213" s="140" t="s">
        <v>33</v>
      </c>
      <c r="E213" s="140">
        <v>0</v>
      </c>
      <c r="F213" s="140" t="s">
        <v>33</v>
      </c>
      <c r="G213" s="139">
        <v>0</v>
      </c>
      <c r="H213" s="96" t="s">
        <v>610</v>
      </c>
      <c r="I213" s="96">
        <v>3</v>
      </c>
      <c r="J213" s="140"/>
      <c r="K213" s="140"/>
      <c r="L213" s="140" t="s">
        <v>33</v>
      </c>
      <c r="M213" s="140">
        <v>0</v>
      </c>
      <c r="N213" s="140" t="s">
        <v>33</v>
      </c>
      <c r="O213" s="140">
        <v>0</v>
      </c>
      <c r="P213" s="146">
        <v>0</v>
      </c>
      <c r="Q213" s="140" t="s">
        <v>33</v>
      </c>
      <c r="R213" s="140" t="s">
        <v>33</v>
      </c>
      <c r="S213" s="140" t="s">
        <v>33</v>
      </c>
      <c r="T213" s="139">
        <v>0</v>
      </c>
      <c r="U213" s="96" t="s">
        <v>610</v>
      </c>
      <c r="V213" s="96">
        <v>3</v>
      </c>
      <c r="W213" s="141"/>
      <c r="X213" s="141"/>
      <c r="Y213" s="100" t="s">
        <v>658</v>
      </c>
      <c r="Z213" s="147"/>
    </row>
    <row r="214" spans="1:26" ht="14.25">
      <c r="A214" s="96">
        <v>201</v>
      </c>
      <c r="B214" s="142" t="s">
        <v>12</v>
      </c>
      <c r="C214" s="96">
        <v>2</v>
      </c>
      <c r="D214" s="140" t="s">
        <v>33</v>
      </c>
      <c r="E214" s="140">
        <v>0</v>
      </c>
      <c r="F214" s="140" t="s">
        <v>33</v>
      </c>
      <c r="G214" s="139">
        <v>0</v>
      </c>
      <c r="H214" s="96" t="s">
        <v>623</v>
      </c>
      <c r="I214" s="96">
        <v>2</v>
      </c>
      <c r="J214" s="140"/>
      <c r="K214" s="140"/>
      <c r="L214" s="140" t="s">
        <v>33</v>
      </c>
      <c r="M214" s="140">
        <v>0</v>
      </c>
      <c r="N214" s="140" t="s">
        <v>33</v>
      </c>
      <c r="O214" s="140">
        <v>0</v>
      </c>
      <c r="P214" s="146">
        <v>0</v>
      </c>
      <c r="Q214" s="140" t="s">
        <v>33</v>
      </c>
      <c r="R214" s="140" t="s">
        <v>33</v>
      </c>
      <c r="S214" s="140" t="s">
        <v>33</v>
      </c>
      <c r="T214" s="139">
        <v>0</v>
      </c>
      <c r="U214" s="96" t="s">
        <v>623</v>
      </c>
      <c r="V214" s="96">
        <v>2</v>
      </c>
      <c r="W214" s="141"/>
      <c r="X214" s="141"/>
      <c r="Y214" s="100" t="s">
        <v>658</v>
      </c>
      <c r="Z214" s="147"/>
    </row>
    <row r="215" spans="1:26" ht="14.25">
      <c r="A215" s="96">
        <v>202</v>
      </c>
      <c r="B215" s="142" t="s">
        <v>279</v>
      </c>
      <c r="C215" s="96">
        <v>1</v>
      </c>
      <c r="D215" s="140" t="s">
        <v>33</v>
      </c>
      <c r="E215" s="140">
        <v>0</v>
      </c>
      <c r="F215" s="140" t="s">
        <v>33</v>
      </c>
      <c r="G215" s="139">
        <v>0</v>
      </c>
      <c r="H215" s="96" t="s">
        <v>611</v>
      </c>
      <c r="I215" s="96">
        <v>1</v>
      </c>
      <c r="J215" s="140"/>
      <c r="K215" s="140"/>
      <c r="L215" s="140" t="s">
        <v>33</v>
      </c>
      <c r="M215" s="140">
        <v>0</v>
      </c>
      <c r="N215" s="140" t="s">
        <v>33</v>
      </c>
      <c r="O215" s="140">
        <v>0</v>
      </c>
      <c r="P215" s="146">
        <v>0</v>
      </c>
      <c r="Q215" s="140" t="s">
        <v>33</v>
      </c>
      <c r="R215" s="140" t="s">
        <v>33</v>
      </c>
      <c r="S215" s="140" t="s">
        <v>33</v>
      </c>
      <c r="T215" s="139">
        <v>0</v>
      </c>
      <c r="U215" s="96" t="s">
        <v>611</v>
      </c>
      <c r="V215" s="96">
        <v>1</v>
      </c>
      <c r="W215" s="141"/>
      <c r="X215" s="141"/>
      <c r="Y215" s="100" t="s">
        <v>658</v>
      </c>
      <c r="Z215" s="147"/>
    </row>
    <row r="216" spans="1:26" ht="14.25">
      <c r="A216" s="96">
        <v>203</v>
      </c>
      <c r="B216" s="145" t="s">
        <v>280</v>
      </c>
      <c r="C216" s="96">
        <v>4</v>
      </c>
      <c r="D216" s="140" t="s">
        <v>33</v>
      </c>
      <c r="E216" s="140">
        <v>0</v>
      </c>
      <c r="F216" s="140" t="s">
        <v>33</v>
      </c>
      <c r="G216" s="139">
        <v>0</v>
      </c>
      <c r="H216" s="96" t="s">
        <v>635</v>
      </c>
      <c r="I216" s="96">
        <v>4</v>
      </c>
      <c r="J216" s="140"/>
      <c r="K216" s="140"/>
      <c r="L216" s="140" t="s">
        <v>33</v>
      </c>
      <c r="M216" s="140">
        <v>0</v>
      </c>
      <c r="N216" s="140" t="s">
        <v>33</v>
      </c>
      <c r="O216" s="140">
        <v>0</v>
      </c>
      <c r="P216" s="146">
        <v>0</v>
      </c>
      <c r="Q216" s="140" t="s">
        <v>33</v>
      </c>
      <c r="R216" s="140" t="s">
        <v>33</v>
      </c>
      <c r="S216" s="140" t="s">
        <v>33</v>
      </c>
      <c r="T216" s="139">
        <v>0</v>
      </c>
      <c r="U216" s="96" t="s">
        <v>635</v>
      </c>
      <c r="V216" s="96">
        <v>4</v>
      </c>
      <c r="W216" s="141"/>
      <c r="X216" s="141"/>
      <c r="Y216" s="100" t="s">
        <v>658</v>
      </c>
      <c r="Z216" s="147"/>
    </row>
    <row r="217" spans="1:26" ht="100.5" customHeight="1">
      <c r="A217" s="96">
        <v>204</v>
      </c>
      <c r="B217" s="145" t="s">
        <v>32</v>
      </c>
      <c r="C217" s="96">
        <v>1</v>
      </c>
      <c r="D217" s="140" t="s">
        <v>33</v>
      </c>
      <c r="E217" s="140">
        <v>0</v>
      </c>
      <c r="F217" s="140" t="s">
        <v>33</v>
      </c>
      <c r="G217" s="139">
        <v>0</v>
      </c>
      <c r="H217" s="96" t="s">
        <v>620</v>
      </c>
      <c r="I217" s="96">
        <v>1</v>
      </c>
      <c r="J217" s="140"/>
      <c r="K217" s="140"/>
      <c r="L217" s="140" t="s">
        <v>33</v>
      </c>
      <c r="M217" s="140">
        <v>0</v>
      </c>
      <c r="N217" s="140" t="s">
        <v>33</v>
      </c>
      <c r="O217" s="140">
        <v>0</v>
      </c>
      <c r="P217" s="146">
        <v>0</v>
      </c>
      <c r="Q217" s="140" t="s">
        <v>33</v>
      </c>
      <c r="R217" s="140" t="s">
        <v>33</v>
      </c>
      <c r="S217" s="140" t="s">
        <v>33</v>
      </c>
      <c r="T217" s="139">
        <v>0</v>
      </c>
      <c r="U217" s="96" t="s">
        <v>620</v>
      </c>
      <c r="V217" s="96">
        <v>1</v>
      </c>
      <c r="W217" s="141"/>
      <c r="X217" s="141"/>
      <c r="Y217" s="100" t="s">
        <v>658</v>
      </c>
      <c r="Z217" s="147"/>
    </row>
    <row r="218" spans="1:26" ht="46.5" customHeight="1">
      <c r="A218" s="96">
        <v>205</v>
      </c>
      <c r="B218" s="142" t="s">
        <v>281</v>
      </c>
      <c r="C218" s="96">
        <v>1</v>
      </c>
      <c r="D218" s="140" t="s">
        <v>33</v>
      </c>
      <c r="E218" s="140">
        <v>0</v>
      </c>
      <c r="F218" s="140" t="s">
        <v>33</v>
      </c>
      <c r="G218" s="139">
        <v>0</v>
      </c>
      <c r="H218" s="96" t="s">
        <v>627</v>
      </c>
      <c r="I218" s="96">
        <v>1</v>
      </c>
      <c r="J218" s="140"/>
      <c r="K218" s="140"/>
      <c r="L218" s="140" t="s">
        <v>33</v>
      </c>
      <c r="M218" s="140">
        <v>0</v>
      </c>
      <c r="N218" s="140" t="s">
        <v>33</v>
      </c>
      <c r="O218" s="140">
        <v>0</v>
      </c>
      <c r="P218" s="146">
        <v>0</v>
      </c>
      <c r="Q218" s="140" t="s">
        <v>33</v>
      </c>
      <c r="R218" s="140" t="s">
        <v>33</v>
      </c>
      <c r="S218" s="140" t="s">
        <v>33</v>
      </c>
      <c r="T218" s="139">
        <v>0</v>
      </c>
      <c r="U218" s="96" t="s">
        <v>627</v>
      </c>
      <c r="V218" s="96">
        <v>1</v>
      </c>
      <c r="W218" s="141"/>
      <c r="X218" s="141"/>
      <c r="Y218" s="100" t="s">
        <v>658</v>
      </c>
      <c r="Z218" s="147"/>
    </row>
    <row r="219" spans="1:26" ht="51" customHeight="1">
      <c r="A219" s="96">
        <v>206</v>
      </c>
      <c r="B219" s="142" t="s">
        <v>282</v>
      </c>
      <c r="C219" s="96">
        <v>2</v>
      </c>
      <c r="D219" s="140" t="s">
        <v>33</v>
      </c>
      <c r="E219" s="140">
        <v>0</v>
      </c>
      <c r="F219" s="140" t="s">
        <v>33</v>
      </c>
      <c r="G219" s="139">
        <v>0</v>
      </c>
      <c r="H219" s="96" t="s">
        <v>633</v>
      </c>
      <c r="I219" s="96">
        <v>2</v>
      </c>
      <c r="J219" s="140"/>
      <c r="K219" s="140"/>
      <c r="L219" s="140" t="s">
        <v>33</v>
      </c>
      <c r="M219" s="140">
        <v>0</v>
      </c>
      <c r="N219" s="140" t="s">
        <v>33</v>
      </c>
      <c r="O219" s="140">
        <v>0</v>
      </c>
      <c r="P219" s="146">
        <v>0</v>
      </c>
      <c r="Q219" s="140" t="s">
        <v>33</v>
      </c>
      <c r="R219" s="140" t="s">
        <v>33</v>
      </c>
      <c r="S219" s="140" t="s">
        <v>33</v>
      </c>
      <c r="T219" s="139">
        <v>0</v>
      </c>
      <c r="U219" s="96" t="s">
        <v>633</v>
      </c>
      <c r="V219" s="96">
        <v>2</v>
      </c>
      <c r="W219" s="141"/>
      <c r="X219" s="141"/>
      <c r="Y219" s="100" t="s">
        <v>658</v>
      </c>
      <c r="Z219" s="147"/>
    </row>
    <row r="220" spans="1:26" ht="14.25">
      <c r="A220" s="96">
        <v>207</v>
      </c>
      <c r="B220" s="142" t="s">
        <v>8</v>
      </c>
      <c r="C220" s="96">
        <v>2</v>
      </c>
      <c r="D220" s="140" t="s">
        <v>33</v>
      </c>
      <c r="E220" s="140">
        <v>0</v>
      </c>
      <c r="F220" s="140" t="s">
        <v>33</v>
      </c>
      <c r="G220" s="139">
        <v>0</v>
      </c>
      <c r="H220" s="96" t="s">
        <v>609</v>
      </c>
      <c r="I220" s="96">
        <v>2</v>
      </c>
      <c r="J220" s="140"/>
      <c r="K220" s="140"/>
      <c r="L220" s="140" t="s">
        <v>33</v>
      </c>
      <c r="M220" s="140">
        <v>0</v>
      </c>
      <c r="N220" s="140" t="s">
        <v>33</v>
      </c>
      <c r="O220" s="140">
        <v>0</v>
      </c>
      <c r="P220" s="146">
        <v>0</v>
      </c>
      <c r="Q220" s="140" t="s">
        <v>33</v>
      </c>
      <c r="R220" s="140" t="s">
        <v>33</v>
      </c>
      <c r="S220" s="140" t="s">
        <v>33</v>
      </c>
      <c r="T220" s="139">
        <v>0</v>
      </c>
      <c r="U220" s="96" t="s">
        <v>609</v>
      </c>
      <c r="V220" s="96">
        <v>2</v>
      </c>
      <c r="W220" s="141"/>
      <c r="X220" s="141"/>
      <c r="Y220" s="100" t="s">
        <v>658</v>
      </c>
      <c r="Z220" s="147"/>
    </row>
    <row r="221" spans="1:26" ht="75" customHeight="1">
      <c r="A221" s="96">
        <v>208</v>
      </c>
      <c r="B221" s="145" t="s">
        <v>283</v>
      </c>
      <c r="C221" s="96">
        <v>2</v>
      </c>
      <c r="D221" s="140" t="s">
        <v>33</v>
      </c>
      <c r="E221" s="140">
        <v>0</v>
      </c>
      <c r="F221" s="140" t="s">
        <v>33</v>
      </c>
      <c r="G221" s="139">
        <v>0</v>
      </c>
      <c r="H221" s="96" t="s">
        <v>604</v>
      </c>
      <c r="I221" s="96">
        <v>1</v>
      </c>
      <c r="J221" s="140"/>
      <c r="K221" s="140"/>
      <c r="L221" s="140" t="s">
        <v>33</v>
      </c>
      <c r="M221" s="140">
        <v>0</v>
      </c>
      <c r="N221" s="140" t="s">
        <v>33</v>
      </c>
      <c r="O221" s="140">
        <v>0</v>
      </c>
      <c r="P221" s="146">
        <v>0</v>
      </c>
      <c r="Q221" s="140" t="s">
        <v>33</v>
      </c>
      <c r="R221" s="140" t="s">
        <v>33</v>
      </c>
      <c r="S221" s="140" t="s">
        <v>33</v>
      </c>
      <c r="T221" s="139">
        <v>0</v>
      </c>
      <c r="U221" s="96" t="s">
        <v>604</v>
      </c>
      <c r="V221" s="96">
        <v>1</v>
      </c>
      <c r="W221" s="141"/>
      <c r="X221" s="141"/>
      <c r="Y221" s="100" t="s">
        <v>658</v>
      </c>
      <c r="Z221" s="147"/>
    </row>
    <row r="222" spans="1:26" ht="61.5" customHeight="1">
      <c r="A222" s="96">
        <v>209</v>
      </c>
      <c r="B222" s="142" t="s">
        <v>7</v>
      </c>
      <c r="C222" s="96">
        <v>2</v>
      </c>
      <c r="D222" s="140" t="s">
        <v>33</v>
      </c>
      <c r="E222" s="140">
        <v>0</v>
      </c>
      <c r="F222" s="140" t="s">
        <v>33</v>
      </c>
      <c r="G222" s="139">
        <v>0</v>
      </c>
      <c r="H222" s="96" t="s">
        <v>606</v>
      </c>
      <c r="I222" s="96">
        <v>2</v>
      </c>
      <c r="J222" s="140"/>
      <c r="K222" s="140"/>
      <c r="L222" s="140" t="s">
        <v>33</v>
      </c>
      <c r="M222" s="140">
        <v>0</v>
      </c>
      <c r="N222" s="140" t="s">
        <v>33</v>
      </c>
      <c r="O222" s="140">
        <v>0</v>
      </c>
      <c r="P222" s="146">
        <v>0</v>
      </c>
      <c r="Q222" s="140" t="s">
        <v>33</v>
      </c>
      <c r="R222" s="140" t="s">
        <v>33</v>
      </c>
      <c r="S222" s="140" t="s">
        <v>33</v>
      </c>
      <c r="T222" s="139">
        <v>0</v>
      </c>
      <c r="U222" s="96" t="s">
        <v>606</v>
      </c>
      <c r="V222" s="96">
        <v>2</v>
      </c>
      <c r="W222" s="141"/>
      <c r="X222" s="141"/>
      <c r="Y222" s="100" t="s">
        <v>658</v>
      </c>
      <c r="Z222" s="147"/>
    </row>
    <row r="223" spans="1:26" ht="72.75" customHeight="1">
      <c r="A223" s="96">
        <v>210</v>
      </c>
      <c r="B223" s="142" t="s">
        <v>284</v>
      </c>
      <c r="C223" s="96">
        <v>7</v>
      </c>
      <c r="D223" s="140" t="s">
        <v>33</v>
      </c>
      <c r="E223" s="140">
        <v>0</v>
      </c>
      <c r="F223" s="140" t="s">
        <v>33</v>
      </c>
      <c r="G223" s="139">
        <v>0</v>
      </c>
      <c r="H223" s="96" t="s">
        <v>608</v>
      </c>
      <c r="I223" s="96">
        <v>7</v>
      </c>
      <c r="J223" s="140"/>
      <c r="K223" s="140"/>
      <c r="L223" s="140" t="s">
        <v>33</v>
      </c>
      <c r="M223" s="140">
        <v>0</v>
      </c>
      <c r="N223" s="140" t="s">
        <v>33</v>
      </c>
      <c r="O223" s="140">
        <v>0</v>
      </c>
      <c r="P223" s="146">
        <v>0</v>
      </c>
      <c r="Q223" s="140" t="s">
        <v>33</v>
      </c>
      <c r="R223" s="140" t="s">
        <v>33</v>
      </c>
      <c r="S223" s="140" t="s">
        <v>33</v>
      </c>
      <c r="T223" s="139">
        <v>0</v>
      </c>
      <c r="U223" s="96" t="s">
        <v>608</v>
      </c>
      <c r="V223" s="96">
        <v>7</v>
      </c>
      <c r="W223" s="141"/>
      <c r="X223" s="141"/>
      <c r="Y223" s="100" t="s">
        <v>658</v>
      </c>
      <c r="Z223" s="147"/>
    </row>
    <row r="224" spans="1:26" ht="14.25">
      <c r="A224" s="148" t="s">
        <v>652</v>
      </c>
      <c r="B224" s="149"/>
      <c r="C224" s="104">
        <f>SUM(C148:C223)</f>
        <v>1102</v>
      </c>
      <c r="D224" s="104">
        <v>58</v>
      </c>
      <c r="E224" s="104">
        <f t="shared" ref="E224:X224" si="0">SUM(E148:E223)</f>
        <v>675</v>
      </c>
      <c r="F224" s="104">
        <v>46</v>
      </c>
      <c r="G224" s="104">
        <f t="shared" si="0"/>
        <v>105</v>
      </c>
      <c r="H224" s="104">
        <v>74</v>
      </c>
      <c r="I224" s="104">
        <f t="shared" si="0"/>
        <v>343</v>
      </c>
      <c r="J224" s="104">
        <v>2</v>
      </c>
      <c r="K224" s="104">
        <f t="shared" si="0"/>
        <v>12</v>
      </c>
      <c r="L224" s="104">
        <v>58</v>
      </c>
      <c r="M224" s="104">
        <f t="shared" si="0"/>
        <v>675</v>
      </c>
      <c r="N224" s="104">
        <v>58</v>
      </c>
      <c r="O224" s="104">
        <f t="shared" si="0"/>
        <v>526</v>
      </c>
      <c r="P224" s="106">
        <f t="shared" si="0"/>
        <v>1569703.7799999998</v>
      </c>
      <c r="Q224" s="104">
        <f t="shared" si="0"/>
        <v>0</v>
      </c>
      <c r="R224" s="104">
        <f t="shared" si="0"/>
        <v>0</v>
      </c>
      <c r="S224" s="104">
        <v>46</v>
      </c>
      <c r="T224" s="104">
        <f t="shared" si="0"/>
        <v>105</v>
      </c>
      <c r="U224" s="104">
        <v>74</v>
      </c>
      <c r="V224" s="104">
        <f t="shared" si="0"/>
        <v>343</v>
      </c>
      <c r="W224" s="104">
        <v>2</v>
      </c>
      <c r="X224" s="104">
        <f t="shared" si="0"/>
        <v>12</v>
      </c>
      <c r="Y224" s="109"/>
      <c r="Z224" s="109"/>
    </row>
    <row r="225" spans="1:26" ht="14.25">
      <c r="A225" s="116"/>
      <c r="B225" s="117"/>
      <c r="C225" s="118"/>
      <c r="D225" s="119"/>
      <c r="E225" s="119"/>
      <c r="F225" s="119"/>
      <c r="G225" s="120"/>
      <c r="H225" s="119"/>
      <c r="I225" s="119"/>
      <c r="J225" s="119"/>
      <c r="K225" s="119"/>
      <c r="L225" s="119"/>
      <c r="M225" s="119"/>
      <c r="N225" s="119"/>
      <c r="O225" s="119"/>
      <c r="P225" s="121"/>
      <c r="Q225" s="119"/>
      <c r="R225" s="119"/>
      <c r="S225" s="119"/>
      <c r="T225" s="119"/>
      <c r="U225" s="119"/>
      <c r="V225" s="119"/>
      <c r="W225" s="122"/>
      <c r="X225" s="94"/>
      <c r="Y225" s="94"/>
      <c r="Z225" s="94"/>
    </row>
    <row r="226" spans="1:26" ht="14.25">
      <c r="A226" s="148" t="s">
        <v>703</v>
      </c>
      <c r="B226" s="149"/>
      <c r="C226" s="104">
        <f>+C17+C146+C224</f>
        <v>2481</v>
      </c>
      <c r="D226" s="104">
        <f t="shared" ref="D226:X226" si="1">+D17+D146+D224</f>
        <v>162</v>
      </c>
      <c r="E226" s="104">
        <f t="shared" si="1"/>
        <v>1423</v>
      </c>
      <c r="F226" s="105">
        <f t="shared" si="1"/>
        <v>122</v>
      </c>
      <c r="G226" s="115">
        <f t="shared" si="1"/>
        <v>241</v>
      </c>
      <c r="H226" s="104">
        <f t="shared" si="1"/>
        <v>204</v>
      </c>
      <c r="I226" s="104">
        <f t="shared" si="1"/>
        <v>873</v>
      </c>
      <c r="J226" s="104">
        <f t="shared" si="1"/>
        <v>7</v>
      </c>
      <c r="K226" s="104">
        <f t="shared" si="1"/>
        <v>19</v>
      </c>
      <c r="L226" s="104">
        <f t="shared" si="1"/>
        <v>162</v>
      </c>
      <c r="M226" s="104">
        <f t="shared" si="1"/>
        <v>1423</v>
      </c>
      <c r="N226" s="104">
        <f t="shared" si="1"/>
        <v>162</v>
      </c>
      <c r="O226" s="104">
        <f t="shared" si="1"/>
        <v>1021</v>
      </c>
      <c r="P226" s="106">
        <f t="shared" si="1"/>
        <v>5283203.4399999995</v>
      </c>
      <c r="Q226" s="104">
        <f t="shared" si="1"/>
        <v>0</v>
      </c>
      <c r="R226" s="104">
        <f t="shared" si="1"/>
        <v>0</v>
      </c>
      <c r="S226" s="104">
        <f t="shared" si="1"/>
        <v>122</v>
      </c>
      <c r="T226" s="115">
        <f t="shared" si="1"/>
        <v>241</v>
      </c>
      <c r="U226" s="104">
        <f t="shared" si="1"/>
        <v>204</v>
      </c>
      <c r="V226" s="104">
        <f t="shared" si="1"/>
        <v>873</v>
      </c>
      <c r="W226" s="104">
        <f t="shared" si="1"/>
        <v>7</v>
      </c>
      <c r="X226" s="104">
        <f t="shared" si="1"/>
        <v>19</v>
      </c>
      <c r="Y226" s="104"/>
      <c r="Z226" s="104"/>
    </row>
    <row r="227" spans="1:26" ht="15.75" thickBot="1"/>
    <row r="228" spans="1:26" ht="14.25">
      <c r="A228" s="165" t="s">
        <v>705</v>
      </c>
      <c r="B228" s="166"/>
      <c r="C228" s="166"/>
      <c r="D228" s="166"/>
      <c r="E228" s="166"/>
      <c r="F228" s="166"/>
      <c r="G228" s="166"/>
      <c r="H228" s="166"/>
      <c r="I228" s="166"/>
      <c r="J228" s="166"/>
      <c r="K228" s="166"/>
      <c r="L228" s="166"/>
      <c r="M228" s="166"/>
      <c r="N228" s="166"/>
      <c r="O228" s="166"/>
      <c r="P228" s="166"/>
      <c r="Q228" s="166"/>
      <c r="R228" s="166"/>
      <c r="S228" s="166"/>
      <c r="T228" s="166"/>
      <c r="U228" s="166"/>
      <c r="V228" s="166"/>
      <c r="W228" s="166"/>
      <c r="X228" s="166"/>
      <c r="Y228" s="166"/>
      <c r="Z228" s="167"/>
    </row>
    <row r="229" spans="1:26" ht="14.25">
      <c r="A229" s="168"/>
      <c r="B229" s="169"/>
      <c r="C229" s="169"/>
      <c r="D229" s="169"/>
      <c r="E229" s="169"/>
      <c r="F229" s="169"/>
      <c r="G229" s="169"/>
      <c r="H229" s="169"/>
      <c r="I229" s="169"/>
      <c r="J229" s="169"/>
      <c r="K229" s="169"/>
      <c r="L229" s="169"/>
      <c r="M229" s="169"/>
      <c r="N229" s="169"/>
      <c r="O229" s="169"/>
      <c r="P229" s="169"/>
      <c r="Q229" s="169"/>
      <c r="R229" s="169"/>
      <c r="S229" s="169"/>
      <c r="T229" s="169"/>
      <c r="U229" s="169"/>
      <c r="V229" s="169"/>
      <c r="W229" s="169"/>
      <c r="X229" s="169"/>
      <c r="Y229" s="169"/>
      <c r="Z229" s="170"/>
    </row>
    <row r="230" spans="1:26" ht="14.25">
      <c r="A230" s="168"/>
      <c r="B230" s="169"/>
      <c r="C230" s="169"/>
      <c r="D230" s="169"/>
      <c r="E230" s="169"/>
      <c r="F230" s="169"/>
      <c r="G230" s="169"/>
      <c r="H230" s="169"/>
      <c r="I230" s="169"/>
      <c r="J230" s="169"/>
      <c r="K230" s="169"/>
      <c r="L230" s="169"/>
      <c r="M230" s="169"/>
      <c r="N230" s="169"/>
      <c r="O230" s="169"/>
      <c r="P230" s="169"/>
      <c r="Q230" s="169"/>
      <c r="R230" s="169"/>
      <c r="S230" s="169"/>
      <c r="T230" s="169"/>
      <c r="U230" s="169"/>
      <c r="V230" s="169"/>
      <c r="W230" s="169"/>
      <c r="X230" s="169"/>
      <c r="Y230" s="169"/>
      <c r="Z230" s="170"/>
    </row>
    <row r="231" spans="1:26" ht="14.25">
      <c r="A231" s="168"/>
      <c r="B231" s="169"/>
      <c r="C231" s="169"/>
      <c r="D231" s="169"/>
      <c r="E231" s="169"/>
      <c r="F231" s="169"/>
      <c r="G231" s="169"/>
      <c r="H231" s="169"/>
      <c r="I231" s="169"/>
      <c r="J231" s="169"/>
      <c r="K231" s="169"/>
      <c r="L231" s="169"/>
      <c r="M231" s="169"/>
      <c r="N231" s="169"/>
      <c r="O231" s="169"/>
      <c r="P231" s="169"/>
      <c r="Q231" s="169"/>
      <c r="R231" s="169"/>
      <c r="S231" s="169"/>
      <c r="T231" s="169"/>
      <c r="U231" s="169"/>
      <c r="V231" s="169"/>
      <c r="W231" s="169"/>
      <c r="X231" s="169"/>
      <c r="Y231" s="169"/>
      <c r="Z231" s="170"/>
    </row>
    <row r="232" spans="1:26" thickBot="1">
      <c r="A232" s="171"/>
      <c r="B232" s="172"/>
      <c r="C232" s="172"/>
      <c r="D232" s="172"/>
      <c r="E232" s="172"/>
      <c r="F232" s="172"/>
      <c r="G232" s="172"/>
      <c r="H232" s="172"/>
      <c r="I232" s="172"/>
      <c r="J232" s="172"/>
      <c r="K232" s="172"/>
      <c r="L232" s="172"/>
      <c r="M232" s="172"/>
      <c r="N232" s="172"/>
      <c r="O232" s="172"/>
      <c r="P232" s="172"/>
      <c r="Q232" s="172"/>
      <c r="R232" s="172"/>
      <c r="S232" s="172"/>
      <c r="T232" s="172"/>
      <c r="U232" s="172"/>
      <c r="V232" s="172"/>
      <c r="W232" s="172"/>
      <c r="X232" s="172"/>
      <c r="Y232" s="172"/>
      <c r="Z232" s="173"/>
    </row>
  </sheetData>
  <mergeCells count="34">
    <mergeCell ref="Z5:Z8"/>
    <mergeCell ref="A9:Z9"/>
    <mergeCell ref="A18:Z18"/>
    <mergeCell ref="A147:Z147"/>
    <mergeCell ref="A228:Z232"/>
    <mergeCell ref="Q7:R7"/>
    <mergeCell ref="S7:T7"/>
    <mergeCell ref="Y5:Y8"/>
    <mergeCell ref="L6:R6"/>
    <mergeCell ref="L7:M7"/>
    <mergeCell ref="A5:A8"/>
    <mergeCell ref="B5:C6"/>
    <mergeCell ref="D5:K6"/>
    <mergeCell ref="L5:X5"/>
    <mergeCell ref="A17:B17"/>
    <mergeCell ref="A146:B146"/>
    <mergeCell ref="A3:Y3"/>
    <mergeCell ref="A2:Y2"/>
    <mergeCell ref="A1:Y1"/>
    <mergeCell ref="S6:T6"/>
    <mergeCell ref="U6:V6"/>
    <mergeCell ref="W6:X6"/>
    <mergeCell ref="A224:B224"/>
    <mergeCell ref="A226:B226"/>
    <mergeCell ref="A4:Y4"/>
    <mergeCell ref="B7:B8"/>
    <mergeCell ref="C7:C8"/>
    <mergeCell ref="D7:E7"/>
    <mergeCell ref="F7:G7"/>
    <mergeCell ref="H7:I7"/>
    <mergeCell ref="J7:K7"/>
    <mergeCell ref="U7:V7"/>
    <mergeCell ref="W7:X7"/>
    <mergeCell ref="N7:O7"/>
  </mergeCells>
  <pageMargins left="0.70866141732283472" right="0.70866141732283472" top="0.74803149606299213" bottom="0.74803149606299213" header="0.31496062992125984" footer="0.31496062992125984"/>
  <pageSetup paperSize="1000" scale="55" fitToHeight="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G232"/>
  <sheetViews>
    <sheetView zoomScale="70" zoomScaleNormal="70" zoomScaleSheetLayoutView="40" workbookViewId="0">
      <pane ySplit="8" topLeftCell="A165" activePane="bottomLeft" state="frozen"/>
      <selection pane="bottomLeft" activeCell="B169" sqref="B169"/>
    </sheetView>
  </sheetViews>
  <sheetFormatPr baseColWidth="10" defaultColWidth="11.42578125" defaultRowHeight="15"/>
  <cols>
    <col min="1" max="1" width="14.5703125" style="87" customWidth="1"/>
    <col min="2" max="2" width="42.140625" style="88" customWidth="1"/>
    <col min="3" max="3" width="16.85546875" style="89" customWidth="1"/>
    <col min="4" max="4" width="13.28515625" style="83" customWidth="1"/>
    <col min="5" max="5" width="12.85546875" style="83" customWidth="1"/>
    <col min="6" max="6" width="16.85546875" style="83" customWidth="1"/>
    <col min="7" max="7" width="13.28515625" style="90" customWidth="1"/>
    <col min="8" max="8" width="23.140625" style="83" customWidth="1"/>
    <col min="9" max="9" width="13.42578125" style="83" customWidth="1"/>
    <col min="10" max="10" width="15.140625" style="83" customWidth="1"/>
    <col min="11" max="11" width="13" style="83" customWidth="1"/>
    <col min="12" max="12" width="12.7109375" style="83" customWidth="1"/>
    <col min="13" max="13" width="13.42578125" style="83" customWidth="1"/>
    <col min="14" max="14" width="16.42578125" style="83" customWidth="1"/>
    <col min="15" max="15" width="15.28515625" style="83" customWidth="1"/>
    <col min="16" max="16" width="21.140625" style="91" customWidth="1"/>
    <col min="17" max="17" width="11.42578125" style="83" customWidth="1"/>
    <col min="18" max="18" width="15.28515625" style="83" customWidth="1"/>
    <col min="19" max="19" width="19.140625" style="83" customWidth="1"/>
    <col min="20" max="20" width="13" style="83" customWidth="1"/>
    <col min="21" max="21" width="23.140625" style="83" customWidth="1"/>
    <col min="22" max="22" width="13.85546875" style="83" customWidth="1"/>
    <col min="23" max="23" width="15.140625" style="92" customWidth="1"/>
    <col min="24" max="24" width="13" style="80" customWidth="1"/>
    <col min="25" max="25" width="44.42578125" style="80" customWidth="1"/>
    <col min="26" max="26" width="84.7109375" style="79" customWidth="1"/>
    <col min="27" max="136" width="11.42578125" style="79"/>
    <col min="137" max="16384" width="11.42578125" style="80"/>
  </cols>
  <sheetData>
    <row r="1" spans="1:136" ht="20.25">
      <c r="A1" s="157" t="s">
        <v>308</v>
      </c>
      <c r="B1" s="157"/>
      <c r="C1" s="157"/>
      <c r="D1" s="157"/>
      <c r="E1" s="157"/>
      <c r="F1" s="157"/>
      <c r="G1" s="157"/>
      <c r="H1" s="157"/>
      <c r="I1" s="157"/>
      <c r="J1" s="157"/>
      <c r="K1" s="157"/>
      <c r="L1" s="157"/>
      <c r="M1" s="157"/>
      <c r="N1" s="157"/>
      <c r="O1" s="157"/>
      <c r="P1" s="157"/>
      <c r="Q1" s="157"/>
      <c r="R1" s="157"/>
      <c r="S1" s="157"/>
      <c r="T1" s="157"/>
      <c r="U1" s="157"/>
      <c r="V1" s="157"/>
      <c r="W1" s="157"/>
      <c r="X1" s="157"/>
      <c r="Y1" s="157"/>
    </row>
    <row r="2" spans="1:136" ht="20.25">
      <c r="A2" s="157" t="s">
        <v>309</v>
      </c>
      <c r="B2" s="157"/>
      <c r="C2" s="157"/>
      <c r="D2" s="157"/>
      <c r="E2" s="157"/>
      <c r="F2" s="157"/>
      <c r="G2" s="157"/>
      <c r="H2" s="157"/>
      <c r="I2" s="157"/>
      <c r="J2" s="157"/>
      <c r="K2" s="157"/>
      <c r="L2" s="157"/>
      <c r="M2" s="157"/>
      <c r="N2" s="157"/>
      <c r="O2" s="157"/>
      <c r="P2" s="157"/>
      <c r="Q2" s="157"/>
      <c r="R2" s="157"/>
      <c r="S2" s="157"/>
      <c r="T2" s="157"/>
      <c r="U2" s="157"/>
      <c r="V2" s="157"/>
      <c r="W2" s="157"/>
      <c r="X2" s="157"/>
      <c r="Y2" s="157"/>
    </row>
    <row r="3" spans="1:136" ht="20.25">
      <c r="A3" s="157" t="s">
        <v>699</v>
      </c>
      <c r="B3" s="157"/>
      <c r="C3" s="157"/>
      <c r="D3" s="157"/>
      <c r="E3" s="157"/>
      <c r="F3" s="157"/>
      <c r="G3" s="157"/>
      <c r="H3" s="157"/>
      <c r="I3" s="157"/>
      <c r="J3" s="157"/>
      <c r="K3" s="157"/>
      <c r="L3" s="157"/>
      <c r="M3" s="157"/>
      <c r="N3" s="157"/>
      <c r="O3" s="157"/>
      <c r="P3" s="157"/>
      <c r="Q3" s="157"/>
      <c r="R3" s="157"/>
      <c r="S3" s="157"/>
      <c r="T3" s="157"/>
      <c r="U3" s="157"/>
      <c r="V3" s="157"/>
      <c r="W3" s="157"/>
      <c r="X3" s="157"/>
      <c r="Y3" s="157"/>
    </row>
    <row r="4" spans="1:136" ht="21" thickBot="1">
      <c r="A4" s="150" t="s">
        <v>649</v>
      </c>
      <c r="B4" s="150"/>
      <c r="C4" s="150"/>
      <c r="D4" s="150"/>
      <c r="E4" s="150"/>
      <c r="F4" s="150"/>
      <c r="G4" s="150"/>
      <c r="H4" s="150"/>
      <c r="I4" s="150"/>
      <c r="J4" s="150"/>
      <c r="K4" s="150"/>
      <c r="L4" s="150"/>
      <c r="M4" s="150"/>
      <c r="N4" s="150"/>
      <c r="O4" s="150"/>
      <c r="P4" s="150"/>
      <c r="Q4" s="150"/>
      <c r="R4" s="150"/>
      <c r="S4" s="150"/>
      <c r="T4" s="150"/>
      <c r="U4" s="150"/>
      <c r="V4" s="150"/>
      <c r="W4" s="150"/>
      <c r="X4" s="150"/>
      <c r="Y4" s="150"/>
    </row>
    <row r="5" spans="1:136" s="94" customFormat="1" ht="12.75" thickBot="1">
      <c r="A5" s="151" t="s">
        <v>3</v>
      </c>
      <c r="B5" s="177" t="s">
        <v>2</v>
      </c>
      <c r="C5" s="178"/>
      <c r="D5" s="177" t="s">
        <v>18</v>
      </c>
      <c r="E5" s="181"/>
      <c r="F5" s="181"/>
      <c r="G5" s="181"/>
      <c r="H5" s="181"/>
      <c r="I5" s="181"/>
      <c r="J5" s="181"/>
      <c r="K5" s="178"/>
      <c r="L5" s="155" t="s">
        <v>19</v>
      </c>
      <c r="M5" s="183"/>
      <c r="N5" s="183"/>
      <c r="O5" s="183"/>
      <c r="P5" s="183"/>
      <c r="Q5" s="183"/>
      <c r="R5" s="183"/>
      <c r="S5" s="183"/>
      <c r="T5" s="183"/>
      <c r="U5" s="183"/>
      <c r="V5" s="183"/>
      <c r="W5" s="183"/>
      <c r="X5" s="156"/>
      <c r="Y5" s="151" t="s">
        <v>4</v>
      </c>
      <c r="Z5" s="151"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75" thickBot="1">
      <c r="A6" s="160"/>
      <c r="B6" s="179"/>
      <c r="C6" s="180"/>
      <c r="D6" s="179"/>
      <c r="E6" s="182"/>
      <c r="F6" s="182"/>
      <c r="G6" s="182"/>
      <c r="H6" s="182"/>
      <c r="I6" s="182"/>
      <c r="J6" s="182"/>
      <c r="K6" s="180"/>
      <c r="L6" s="174" t="s">
        <v>706</v>
      </c>
      <c r="M6" s="175"/>
      <c r="N6" s="175"/>
      <c r="O6" s="175"/>
      <c r="P6" s="175"/>
      <c r="Q6" s="175"/>
      <c r="R6" s="176"/>
      <c r="S6" s="155" t="s">
        <v>16</v>
      </c>
      <c r="T6" s="156"/>
      <c r="U6" s="155" t="s">
        <v>6</v>
      </c>
      <c r="V6" s="156"/>
      <c r="W6" s="158" t="s">
        <v>17</v>
      </c>
      <c r="X6" s="159"/>
      <c r="Y6" s="160"/>
      <c r="Z6" s="160"/>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c r="A7" s="160"/>
      <c r="B7" s="151" t="s">
        <v>25</v>
      </c>
      <c r="C7" s="151" t="s">
        <v>26</v>
      </c>
      <c r="D7" s="153" t="s">
        <v>15</v>
      </c>
      <c r="E7" s="154"/>
      <c r="F7" s="155" t="s">
        <v>16</v>
      </c>
      <c r="G7" s="156"/>
      <c r="H7" s="155" t="s">
        <v>6</v>
      </c>
      <c r="I7" s="156"/>
      <c r="J7" s="153" t="s">
        <v>17</v>
      </c>
      <c r="K7" s="154"/>
      <c r="L7" s="153" t="s">
        <v>22</v>
      </c>
      <c r="M7" s="154"/>
      <c r="N7" s="153" t="s">
        <v>707</v>
      </c>
      <c r="O7" s="154"/>
      <c r="P7" s="95" t="s">
        <v>298</v>
      </c>
      <c r="Q7" s="153" t="s">
        <v>23</v>
      </c>
      <c r="R7" s="154"/>
      <c r="S7" s="155" t="s">
        <v>20</v>
      </c>
      <c r="T7" s="156"/>
      <c r="U7" s="155" t="s">
        <v>20</v>
      </c>
      <c r="V7" s="156"/>
      <c r="W7" s="155" t="s">
        <v>20</v>
      </c>
      <c r="X7" s="156"/>
      <c r="Y7" s="160"/>
      <c r="Z7" s="160"/>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 customHeight="1" thickBot="1">
      <c r="A8" s="152"/>
      <c r="B8" s="152"/>
      <c r="C8" s="152"/>
      <c r="D8" s="123" t="s">
        <v>300</v>
      </c>
      <c r="E8" s="123" t="s">
        <v>28</v>
      </c>
      <c r="F8" s="124" t="s">
        <v>299</v>
      </c>
      <c r="G8" s="123" t="s">
        <v>28</v>
      </c>
      <c r="H8" s="123" t="s">
        <v>299</v>
      </c>
      <c r="I8" s="123" t="s">
        <v>28</v>
      </c>
      <c r="J8" s="123" t="s">
        <v>301</v>
      </c>
      <c r="K8" s="123" t="s">
        <v>28</v>
      </c>
      <c r="L8" s="123" t="s">
        <v>300</v>
      </c>
      <c r="M8" s="123" t="s">
        <v>28</v>
      </c>
      <c r="N8" s="123" t="s">
        <v>302</v>
      </c>
      <c r="O8" s="123" t="s">
        <v>708</v>
      </c>
      <c r="P8" s="125" t="s">
        <v>297</v>
      </c>
      <c r="Q8" s="123" t="s">
        <v>27</v>
      </c>
      <c r="R8" s="123" t="s">
        <v>28</v>
      </c>
      <c r="S8" s="123" t="s">
        <v>27</v>
      </c>
      <c r="T8" s="123" t="s">
        <v>28</v>
      </c>
      <c r="U8" s="123" t="s">
        <v>299</v>
      </c>
      <c r="V8" s="123" t="s">
        <v>28</v>
      </c>
      <c r="W8" s="123" t="s">
        <v>303</v>
      </c>
      <c r="X8" s="123" t="s">
        <v>28</v>
      </c>
      <c r="Y8" s="152"/>
      <c r="Z8" s="152"/>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c r="A9" s="161" t="s">
        <v>700</v>
      </c>
      <c r="B9" s="162"/>
      <c r="C9" s="162"/>
      <c r="D9" s="162"/>
      <c r="E9" s="162"/>
      <c r="F9" s="162"/>
      <c r="G9" s="162"/>
      <c r="H9" s="162"/>
      <c r="I9" s="162"/>
      <c r="J9" s="162"/>
      <c r="K9" s="162"/>
      <c r="L9" s="162"/>
      <c r="M9" s="162"/>
      <c r="N9" s="162"/>
      <c r="O9" s="162"/>
      <c r="P9" s="162"/>
      <c r="Q9" s="162"/>
      <c r="R9" s="162"/>
      <c r="S9" s="162"/>
      <c r="T9" s="162"/>
      <c r="U9" s="162"/>
      <c r="V9" s="162"/>
      <c r="W9" s="162"/>
      <c r="X9" s="162"/>
      <c r="Y9" s="162"/>
      <c r="Z9" s="162"/>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c r="A10" s="102">
        <v>1</v>
      </c>
      <c r="B10" s="101" t="s">
        <v>317</v>
      </c>
      <c r="C10" s="102">
        <v>8</v>
      </c>
      <c r="D10" s="126" t="s">
        <v>34</v>
      </c>
      <c r="E10" s="103">
        <v>2</v>
      </c>
      <c r="F10" s="126" t="s">
        <v>42</v>
      </c>
      <c r="G10" s="102">
        <v>2</v>
      </c>
      <c r="H10" s="102" t="s">
        <v>43</v>
      </c>
      <c r="I10" s="102">
        <v>5</v>
      </c>
      <c r="J10" s="140"/>
      <c r="K10" s="140"/>
      <c r="L10" s="126" t="s">
        <v>34</v>
      </c>
      <c r="M10" s="103">
        <v>2</v>
      </c>
      <c r="N10" s="126" t="s">
        <v>34</v>
      </c>
      <c r="O10" s="96">
        <v>1</v>
      </c>
      <c r="P10" s="146">
        <v>0</v>
      </c>
      <c r="Q10" s="140"/>
      <c r="R10" s="140"/>
      <c r="S10" s="126" t="s">
        <v>42</v>
      </c>
      <c r="T10" s="102">
        <v>2</v>
      </c>
      <c r="U10" s="102" t="s">
        <v>43</v>
      </c>
      <c r="V10" s="102">
        <v>5</v>
      </c>
      <c r="W10" s="141"/>
      <c r="X10" s="141"/>
      <c r="Y10" s="129" t="s">
        <v>656</v>
      </c>
      <c r="Z10" s="147"/>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c r="A11" s="102">
        <v>2</v>
      </c>
      <c r="B11" s="101" t="s">
        <v>318</v>
      </c>
      <c r="C11" s="102">
        <v>9</v>
      </c>
      <c r="D11" s="102" t="s">
        <v>35</v>
      </c>
      <c r="E11" s="103">
        <v>2</v>
      </c>
      <c r="F11" s="126" t="s">
        <v>41</v>
      </c>
      <c r="G11" s="102">
        <v>1</v>
      </c>
      <c r="H11" s="102" t="s">
        <v>44</v>
      </c>
      <c r="I11" s="102">
        <v>6</v>
      </c>
      <c r="J11" s="140"/>
      <c r="K11" s="140"/>
      <c r="L11" s="102" t="s">
        <v>35</v>
      </c>
      <c r="M11" s="103">
        <v>2</v>
      </c>
      <c r="N11" s="102" t="s">
        <v>35</v>
      </c>
      <c r="O11" s="96">
        <v>1</v>
      </c>
      <c r="P11" s="146">
        <v>0</v>
      </c>
      <c r="Q11" s="140"/>
      <c r="R11" s="140"/>
      <c r="S11" s="126" t="s">
        <v>41</v>
      </c>
      <c r="T11" s="102">
        <v>1</v>
      </c>
      <c r="U11" s="102" t="s">
        <v>44</v>
      </c>
      <c r="V11" s="102">
        <v>6</v>
      </c>
      <c r="W11" s="141"/>
      <c r="X11" s="141"/>
      <c r="Y11" s="129" t="s">
        <v>656</v>
      </c>
      <c r="Z11" s="147"/>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ht="41.25" customHeight="1">
      <c r="A12" s="102">
        <v>3</v>
      </c>
      <c r="B12" s="101" t="s">
        <v>319</v>
      </c>
      <c r="C12" s="102">
        <v>7</v>
      </c>
      <c r="D12" s="102" t="s">
        <v>36</v>
      </c>
      <c r="E12" s="103">
        <v>2</v>
      </c>
      <c r="F12" s="139" t="s">
        <v>33</v>
      </c>
      <c r="G12" s="140">
        <v>0</v>
      </c>
      <c r="H12" s="102" t="s">
        <v>45</v>
      </c>
      <c r="I12" s="102">
        <v>5</v>
      </c>
      <c r="J12" s="140"/>
      <c r="K12" s="140"/>
      <c r="L12" s="102" t="s">
        <v>36</v>
      </c>
      <c r="M12" s="103">
        <v>2</v>
      </c>
      <c r="N12" s="102" t="s">
        <v>36</v>
      </c>
      <c r="O12" s="96">
        <v>0</v>
      </c>
      <c r="P12" s="127">
        <v>43536</v>
      </c>
      <c r="Q12" s="140" t="s">
        <v>33</v>
      </c>
      <c r="R12" s="140" t="s">
        <v>33</v>
      </c>
      <c r="S12" s="139" t="s">
        <v>33</v>
      </c>
      <c r="T12" s="140">
        <v>0</v>
      </c>
      <c r="U12" s="102" t="s">
        <v>45</v>
      </c>
      <c r="V12" s="102">
        <v>5</v>
      </c>
      <c r="W12" s="141"/>
      <c r="X12" s="141"/>
      <c r="Y12" s="129" t="s">
        <v>662</v>
      </c>
      <c r="Z12" s="147"/>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ht="33.75" customHeight="1">
      <c r="A13" s="102">
        <v>4</v>
      </c>
      <c r="B13" s="101" t="s">
        <v>320</v>
      </c>
      <c r="C13" s="102">
        <v>17</v>
      </c>
      <c r="D13" s="102" t="s">
        <v>37</v>
      </c>
      <c r="E13" s="103">
        <v>10</v>
      </c>
      <c r="F13" s="126" t="s">
        <v>41</v>
      </c>
      <c r="G13" s="102">
        <v>1</v>
      </c>
      <c r="H13" s="102" t="s">
        <v>46</v>
      </c>
      <c r="I13" s="102">
        <v>6</v>
      </c>
      <c r="J13" s="140"/>
      <c r="K13" s="140"/>
      <c r="L13" s="102" t="s">
        <v>37</v>
      </c>
      <c r="M13" s="103">
        <v>10</v>
      </c>
      <c r="N13" s="102" t="s">
        <v>37</v>
      </c>
      <c r="O13" s="96">
        <v>10</v>
      </c>
      <c r="P13" s="146">
        <v>0</v>
      </c>
      <c r="Q13" s="140"/>
      <c r="R13" s="140"/>
      <c r="S13" s="126" t="s">
        <v>41</v>
      </c>
      <c r="T13" s="102">
        <v>1</v>
      </c>
      <c r="U13" s="102" t="s">
        <v>46</v>
      </c>
      <c r="V13" s="102">
        <v>6</v>
      </c>
      <c r="W13" s="141"/>
      <c r="X13" s="141"/>
      <c r="Y13" s="129" t="s">
        <v>663</v>
      </c>
      <c r="Z13" s="147"/>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c r="A14" s="102">
        <v>5</v>
      </c>
      <c r="B14" s="101" t="s">
        <v>321</v>
      </c>
      <c r="C14" s="102">
        <v>10</v>
      </c>
      <c r="D14" s="102" t="s">
        <v>38</v>
      </c>
      <c r="E14" s="103">
        <v>3</v>
      </c>
      <c r="F14" s="126" t="s">
        <v>42</v>
      </c>
      <c r="G14" s="102">
        <v>3</v>
      </c>
      <c r="H14" s="102" t="s">
        <v>47</v>
      </c>
      <c r="I14" s="102">
        <v>6</v>
      </c>
      <c r="J14" s="140"/>
      <c r="K14" s="140"/>
      <c r="L14" s="102" t="s">
        <v>38</v>
      </c>
      <c r="M14" s="103">
        <v>3</v>
      </c>
      <c r="N14" s="102" t="s">
        <v>38</v>
      </c>
      <c r="O14" s="96">
        <v>2</v>
      </c>
      <c r="P14" s="127">
        <v>1564.1</v>
      </c>
      <c r="Q14" s="140"/>
      <c r="R14" s="140"/>
      <c r="S14" s="126" t="s">
        <v>42</v>
      </c>
      <c r="T14" s="102">
        <v>3</v>
      </c>
      <c r="U14" s="102" t="s">
        <v>47</v>
      </c>
      <c r="V14" s="102">
        <v>6</v>
      </c>
      <c r="W14" s="140"/>
      <c r="X14" s="140"/>
      <c r="Y14" s="129" t="s">
        <v>659</v>
      </c>
      <c r="Z14" s="147"/>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4">
      <c r="A15" s="102">
        <v>6</v>
      </c>
      <c r="B15" s="101" t="s">
        <v>322</v>
      </c>
      <c r="C15" s="102">
        <v>10</v>
      </c>
      <c r="D15" s="102" t="s">
        <v>39</v>
      </c>
      <c r="E15" s="103">
        <v>4</v>
      </c>
      <c r="F15" s="126" t="s">
        <v>41</v>
      </c>
      <c r="G15" s="102">
        <v>1</v>
      </c>
      <c r="H15" s="102" t="s">
        <v>48</v>
      </c>
      <c r="I15" s="102">
        <v>5</v>
      </c>
      <c r="J15" s="140"/>
      <c r="K15" s="140"/>
      <c r="L15" s="102" t="s">
        <v>39</v>
      </c>
      <c r="M15" s="103">
        <v>4</v>
      </c>
      <c r="N15" s="102" t="s">
        <v>39</v>
      </c>
      <c r="O15" s="96">
        <v>3</v>
      </c>
      <c r="P15" s="146">
        <v>0</v>
      </c>
      <c r="Q15" s="140"/>
      <c r="R15" s="140"/>
      <c r="S15" s="126" t="s">
        <v>41</v>
      </c>
      <c r="T15" s="102">
        <v>1</v>
      </c>
      <c r="U15" s="102" t="s">
        <v>48</v>
      </c>
      <c r="V15" s="102">
        <v>5</v>
      </c>
      <c r="W15" s="141"/>
      <c r="X15" s="141"/>
      <c r="Y15" s="129" t="s">
        <v>655</v>
      </c>
      <c r="Z15" s="147"/>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ht="41.25" customHeight="1">
      <c r="A16" s="102">
        <v>7</v>
      </c>
      <c r="B16" s="101" t="s">
        <v>323</v>
      </c>
      <c r="C16" s="102">
        <v>9</v>
      </c>
      <c r="D16" s="102" t="s">
        <v>40</v>
      </c>
      <c r="E16" s="103">
        <v>4</v>
      </c>
      <c r="F16" s="139" t="s">
        <v>33</v>
      </c>
      <c r="G16" s="140">
        <v>0</v>
      </c>
      <c r="H16" s="102" t="s">
        <v>49</v>
      </c>
      <c r="I16" s="102">
        <v>5</v>
      </c>
      <c r="J16" s="140"/>
      <c r="K16" s="140"/>
      <c r="L16" s="102" t="s">
        <v>40</v>
      </c>
      <c r="M16" s="103">
        <v>4</v>
      </c>
      <c r="N16" s="102" t="s">
        <v>40</v>
      </c>
      <c r="O16" s="96">
        <v>3</v>
      </c>
      <c r="P16" s="146">
        <v>0</v>
      </c>
      <c r="Q16" s="140"/>
      <c r="R16" s="140"/>
      <c r="S16" s="139" t="s">
        <v>33</v>
      </c>
      <c r="T16" s="140">
        <v>0</v>
      </c>
      <c r="U16" s="102" t="s">
        <v>49</v>
      </c>
      <c r="V16" s="102">
        <v>5</v>
      </c>
      <c r="W16" s="141"/>
      <c r="X16" s="141"/>
      <c r="Y16" s="129" t="s">
        <v>655</v>
      </c>
      <c r="Z16" s="147"/>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ht="14.25">
      <c r="A17" s="148" t="s">
        <v>650</v>
      </c>
      <c r="B17" s="149"/>
      <c r="C17" s="104">
        <f>SUM(C10:C16)</f>
        <v>70</v>
      </c>
      <c r="D17" s="104">
        <v>7</v>
      </c>
      <c r="E17" s="104">
        <f>SUM(E10:E16)</f>
        <v>27</v>
      </c>
      <c r="F17" s="105">
        <v>5</v>
      </c>
      <c r="G17" s="104">
        <f>SUM(G10:G16)</f>
        <v>8</v>
      </c>
      <c r="H17" s="104">
        <v>7</v>
      </c>
      <c r="I17" s="104">
        <f>SUM(I10:I16)</f>
        <v>38</v>
      </c>
      <c r="J17" s="104">
        <v>0</v>
      </c>
      <c r="K17" s="104">
        <v>0</v>
      </c>
      <c r="L17" s="104">
        <v>7</v>
      </c>
      <c r="M17" s="104">
        <f>SUM(M10:M16)</f>
        <v>27</v>
      </c>
      <c r="N17" s="104">
        <v>7</v>
      </c>
      <c r="O17" s="104">
        <f>SUM(O10:O16)</f>
        <v>20</v>
      </c>
      <c r="P17" s="106">
        <f>SUM(P10:P16)</f>
        <v>45100.1</v>
      </c>
      <c r="Q17" s="104">
        <v>0</v>
      </c>
      <c r="R17" s="104">
        <v>0</v>
      </c>
      <c r="S17" s="104">
        <v>5</v>
      </c>
      <c r="T17" s="104">
        <f>SUM(T10:T16)</f>
        <v>8</v>
      </c>
      <c r="U17" s="104">
        <v>7</v>
      </c>
      <c r="V17" s="104">
        <f>SUM(V10:V16)</f>
        <v>38</v>
      </c>
      <c r="W17" s="104">
        <v>0</v>
      </c>
      <c r="X17" s="104">
        <v>0</v>
      </c>
      <c r="Y17" s="104"/>
      <c r="Z17" s="10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c r="A18" s="163" t="s">
        <v>701</v>
      </c>
      <c r="B18" s="164"/>
      <c r="C18" s="164"/>
      <c r="D18" s="164"/>
      <c r="E18" s="164"/>
      <c r="F18" s="164"/>
      <c r="G18" s="164"/>
      <c r="H18" s="164"/>
      <c r="I18" s="164"/>
      <c r="J18" s="164"/>
      <c r="K18" s="164"/>
      <c r="L18" s="164"/>
      <c r="M18" s="164"/>
      <c r="N18" s="164"/>
      <c r="O18" s="164"/>
      <c r="P18" s="164"/>
      <c r="Q18" s="164"/>
      <c r="R18" s="164"/>
      <c r="S18" s="164"/>
      <c r="T18" s="164"/>
      <c r="U18" s="164"/>
      <c r="V18" s="164"/>
      <c r="W18" s="164"/>
      <c r="X18" s="164"/>
      <c r="Y18" s="164"/>
      <c r="Z18" s="164"/>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41.25" customHeight="1">
      <c r="A19" s="102">
        <v>8</v>
      </c>
      <c r="B19" s="101" t="s">
        <v>324</v>
      </c>
      <c r="C19" s="102">
        <v>13</v>
      </c>
      <c r="D19" s="102" t="s">
        <v>107</v>
      </c>
      <c r="E19" s="102">
        <v>7</v>
      </c>
      <c r="F19" s="102" t="s">
        <v>304</v>
      </c>
      <c r="G19" s="126">
        <v>1</v>
      </c>
      <c r="H19" s="102" t="s">
        <v>424</v>
      </c>
      <c r="I19" s="102">
        <v>5</v>
      </c>
      <c r="J19" s="140"/>
      <c r="K19" s="140"/>
      <c r="L19" s="102" t="s">
        <v>107</v>
      </c>
      <c r="M19" s="102">
        <v>7</v>
      </c>
      <c r="N19" s="102" t="s">
        <v>107</v>
      </c>
      <c r="O19" s="102">
        <v>7</v>
      </c>
      <c r="P19" s="146">
        <v>0</v>
      </c>
      <c r="Q19" s="140"/>
      <c r="R19" s="140"/>
      <c r="S19" s="102" t="s">
        <v>304</v>
      </c>
      <c r="T19" s="126">
        <v>1</v>
      </c>
      <c r="U19" s="102" t="s">
        <v>424</v>
      </c>
      <c r="V19" s="102">
        <v>5</v>
      </c>
      <c r="W19" s="141"/>
      <c r="X19" s="141"/>
      <c r="Y19" s="129" t="s">
        <v>664</v>
      </c>
      <c r="Z19" s="147"/>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c r="A20" s="102">
        <v>9</v>
      </c>
      <c r="B20" s="101" t="s">
        <v>325</v>
      </c>
      <c r="C20" s="102">
        <v>13</v>
      </c>
      <c r="D20" s="102" t="s">
        <v>108</v>
      </c>
      <c r="E20" s="102">
        <v>5</v>
      </c>
      <c r="F20" s="102" t="s">
        <v>304</v>
      </c>
      <c r="G20" s="126">
        <v>1</v>
      </c>
      <c r="H20" s="102" t="s">
        <v>425</v>
      </c>
      <c r="I20" s="102">
        <v>8</v>
      </c>
      <c r="J20" s="140"/>
      <c r="K20" s="140"/>
      <c r="L20" s="102" t="s">
        <v>108</v>
      </c>
      <c r="M20" s="102">
        <v>5</v>
      </c>
      <c r="N20" s="102" t="s">
        <v>108</v>
      </c>
      <c r="O20" s="96">
        <v>3</v>
      </c>
      <c r="P20" s="127">
        <v>2747.59</v>
      </c>
      <c r="Q20" s="140"/>
      <c r="R20" s="140"/>
      <c r="S20" s="102" t="s">
        <v>304</v>
      </c>
      <c r="T20" s="126">
        <v>1</v>
      </c>
      <c r="U20" s="102" t="s">
        <v>425</v>
      </c>
      <c r="V20" s="102">
        <v>8</v>
      </c>
      <c r="W20" s="141"/>
      <c r="X20" s="141"/>
      <c r="Y20" s="129" t="s">
        <v>655</v>
      </c>
      <c r="Z20" s="147"/>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c r="A21" s="102">
        <v>10</v>
      </c>
      <c r="B21" s="101" t="s">
        <v>326</v>
      </c>
      <c r="C21" s="102">
        <v>14</v>
      </c>
      <c r="D21" s="102" t="s">
        <v>109</v>
      </c>
      <c r="E21" s="102">
        <v>9</v>
      </c>
      <c r="F21" s="140" t="s">
        <v>33</v>
      </c>
      <c r="G21" s="139">
        <v>0</v>
      </c>
      <c r="H21" s="102" t="s">
        <v>426</v>
      </c>
      <c r="I21" s="102">
        <v>5</v>
      </c>
      <c r="J21" s="140"/>
      <c r="K21" s="140"/>
      <c r="L21" s="102" t="s">
        <v>109</v>
      </c>
      <c r="M21" s="102">
        <v>9</v>
      </c>
      <c r="N21" s="102" t="s">
        <v>109</v>
      </c>
      <c r="O21" s="96">
        <v>6</v>
      </c>
      <c r="P21" s="127">
        <v>9311.4500000000007</v>
      </c>
      <c r="Q21" s="140"/>
      <c r="R21" s="140"/>
      <c r="S21" s="140" t="s">
        <v>33</v>
      </c>
      <c r="T21" s="139">
        <v>0</v>
      </c>
      <c r="U21" s="102" t="s">
        <v>426</v>
      </c>
      <c r="V21" s="102">
        <v>5</v>
      </c>
      <c r="W21" s="141"/>
      <c r="X21" s="141"/>
      <c r="Y21" s="129" t="s">
        <v>661</v>
      </c>
      <c r="Z21" s="147"/>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c r="A22" s="102">
        <v>11</v>
      </c>
      <c r="B22" s="101" t="s">
        <v>327</v>
      </c>
      <c r="C22" s="102">
        <v>15</v>
      </c>
      <c r="D22" s="102" t="s">
        <v>110</v>
      </c>
      <c r="E22" s="102">
        <v>8</v>
      </c>
      <c r="F22" s="102" t="s">
        <v>304</v>
      </c>
      <c r="G22" s="126">
        <v>1</v>
      </c>
      <c r="H22" s="102" t="s">
        <v>427</v>
      </c>
      <c r="I22" s="102">
        <v>6</v>
      </c>
      <c r="J22" s="140"/>
      <c r="K22" s="140"/>
      <c r="L22" s="102" t="s">
        <v>110</v>
      </c>
      <c r="M22" s="102">
        <v>8</v>
      </c>
      <c r="N22" s="102" t="s">
        <v>110</v>
      </c>
      <c r="O22" s="96">
        <v>3</v>
      </c>
      <c r="P22" s="146">
        <v>0</v>
      </c>
      <c r="Q22" s="140"/>
      <c r="R22" s="140"/>
      <c r="S22" s="102" t="s">
        <v>304</v>
      </c>
      <c r="T22" s="126">
        <v>1</v>
      </c>
      <c r="U22" s="102" t="s">
        <v>427</v>
      </c>
      <c r="V22" s="102">
        <v>6</v>
      </c>
      <c r="W22" s="141"/>
      <c r="X22" s="141"/>
      <c r="Y22" s="129" t="s">
        <v>661</v>
      </c>
      <c r="Z22" s="147"/>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c r="A23" s="102">
        <v>12</v>
      </c>
      <c r="B23" s="101" t="s">
        <v>328</v>
      </c>
      <c r="C23" s="102">
        <v>15</v>
      </c>
      <c r="D23" s="102" t="s">
        <v>111</v>
      </c>
      <c r="E23" s="102">
        <v>9</v>
      </c>
      <c r="F23" s="102" t="s">
        <v>304</v>
      </c>
      <c r="G23" s="126">
        <v>1</v>
      </c>
      <c r="H23" s="102" t="s">
        <v>428</v>
      </c>
      <c r="I23" s="102">
        <v>7</v>
      </c>
      <c r="J23" s="140"/>
      <c r="K23" s="140"/>
      <c r="L23" s="102" t="s">
        <v>111</v>
      </c>
      <c r="M23" s="102">
        <v>9</v>
      </c>
      <c r="N23" s="102" t="s">
        <v>111</v>
      </c>
      <c r="O23" s="96">
        <v>8</v>
      </c>
      <c r="P23" s="127">
        <v>14497.08</v>
      </c>
      <c r="Q23" s="140"/>
      <c r="R23" s="140"/>
      <c r="S23" s="102" t="s">
        <v>304</v>
      </c>
      <c r="T23" s="126">
        <v>1</v>
      </c>
      <c r="U23" s="102" t="s">
        <v>428</v>
      </c>
      <c r="V23" s="102">
        <v>7</v>
      </c>
      <c r="W23" s="141"/>
      <c r="X23" s="141"/>
      <c r="Y23" s="129" t="s">
        <v>665</v>
      </c>
      <c r="Z23" s="147"/>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c r="A24" s="102">
        <v>13</v>
      </c>
      <c r="B24" s="101" t="s">
        <v>329</v>
      </c>
      <c r="C24" s="102">
        <v>15</v>
      </c>
      <c r="D24" s="102" t="s">
        <v>112</v>
      </c>
      <c r="E24" s="102">
        <v>7</v>
      </c>
      <c r="F24" s="102" t="s">
        <v>304</v>
      </c>
      <c r="G24" s="134">
        <v>1</v>
      </c>
      <c r="H24" s="102" t="s">
        <v>429</v>
      </c>
      <c r="I24" s="102">
        <v>7</v>
      </c>
      <c r="J24" s="140"/>
      <c r="K24" s="140"/>
      <c r="L24" s="102" t="s">
        <v>112</v>
      </c>
      <c r="M24" s="102">
        <v>7</v>
      </c>
      <c r="N24" s="102" t="s">
        <v>112</v>
      </c>
      <c r="O24" s="96">
        <v>6</v>
      </c>
      <c r="P24" s="127">
        <v>74786</v>
      </c>
      <c r="Q24" s="140"/>
      <c r="R24" s="140"/>
      <c r="S24" s="102" t="s">
        <v>304</v>
      </c>
      <c r="T24" s="126">
        <v>1</v>
      </c>
      <c r="U24" s="102" t="s">
        <v>429</v>
      </c>
      <c r="V24" s="102">
        <v>7</v>
      </c>
      <c r="W24" s="141"/>
      <c r="X24" s="141"/>
      <c r="Y24" s="129" t="s">
        <v>661</v>
      </c>
      <c r="Z24" s="147"/>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45" customHeight="1">
      <c r="A25" s="102">
        <v>14</v>
      </c>
      <c r="B25" s="101" t="s">
        <v>330</v>
      </c>
      <c r="C25" s="102">
        <v>12</v>
      </c>
      <c r="D25" s="102" t="s">
        <v>113</v>
      </c>
      <c r="E25" s="102">
        <v>6</v>
      </c>
      <c r="F25" s="102" t="s">
        <v>304</v>
      </c>
      <c r="G25" s="126">
        <v>1</v>
      </c>
      <c r="H25" s="102" t="s">
        <v>430</v>
      </c>
      <c r="I25" s="102">
        <v>5</v>
      </c>
      <c r="J25" s="102" t="s">
        <v>422</v>
      </c>
      <c r="K25" s="102">
        <v>1</v>
      </c>
      <c r="L25" s="102" t="s">
        <v>113</v>
      </c>
      <c r="M25" s="102">
        <v>6</v>
      </c>
      <c r="N25" s="102" t="s">
        <v>113</v>
      </c>
      <c r="O25" s="96">
        <v>5</v>
      </c>
      <c r="P25" s="146">
        <v>0</v>
      </c>
      <c r="Q25" s="140"/>
      <c r="R25" s="140"/>
      <c r="S25" s="102" t="s">
        <v>304</v>
      </c>
      <c r="T25" s="126">
        <v>1</v>
      </c>
      <c r="U25" s="102" t="s">
        <v>430</v>
      </c>
      <c r="V25" s="102">
        <v>5</v>
      </c>
      <c r="W25" s="102" t="s">
        <v>422</v>
      </c>
      <c r="X25" s="102">
        <v>1</v>
      </c>
      <c r="Y25" s="129" t="s">
        <v>666</v>
      </c>
      <c r="Z25" s="147"/>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c r="A26" s="102">
        <v>15</v>
      </c>
      <c r="B26" s="101" t="s">
        <v>331</v>
      </c>
      <c r="C26" s="102">
        <v>10</v>
      </c>
      <c r="D26" s="102" t="s">
        <v>114</v>
      </c>
      <c r="E26" s="102">
        <v>5</v>
      </c>
      <c r="F26" s="102" t="s">
        <v>304</v>
      </c>
      <c r="G26" s="126">
        <v>1</v>
      </c>
      <c r="H26" s="102" t="s">
        <v>431</v>
      </c>
      <c r="I26" s="102">
        <v>4</v>
      </c>
      <c r="J26" s="140"/>
      <c r="K26" s="140"/>
      <c r="L26" s="102" t="s">
        <v>114</v>
      </c>
      <c r="M26" s="102">
        <v>5</v>
      </c>
      <c r="N26" s="102" t="s">
        <v>114</v>
      </c>
      <c r="O26" s="96">
        <v>4</v>
      </c>
      <c r="P26" s="146">
        <v>0</v>
      </c>
      <c r="Q26" s="140"/>
      <c r="R26" s="140"/>
      <c r="S26" s="102" t="s">
        <v>304</v>
      </c>
      <c r="T26" s="126">
        <v>1</v>
      </c>
      <c r="U26" s="102" t="s">
        <v>431</v>
      </c>
      <c r="V26" s="102">
        <v>4</v>
      </c>
      <c r="W26" s="141"/>
      <c r="X26" s="141"/>
      <c r="Y26" s="129" t="s">
        <v>667</v>
      </c>
      <c r="Z26" s="147"/>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c r="A27" s="102">
        <v>16</v>
      </c>
      <c r="B27" s="101" t="s">
        <v>332</v>
      </c>
      <c r="C27" s="102">
        <v>16</v>
      </c>
      <c r="D27" s="102" t="s">
        <v>115</v>
      </c>
      <c r="E27" s="102">
        <v>11</v>
      </c>
      <c r="F27" s="102" t="s">
        <v>304</v>
      </c>
      <c r="G27" s="126">
        <v>1</v>
      </c>
      <c r="H27" s="102" t="s">
        <v>432</v>
      </c>
      <c r="I27" s="102">
        <v>4</v>
      </c>
      <c r="J27" s="140"/>
      <c r="K27" s="140"/>
      <c r="L27" s="102" t="s">
        <v>115</v>
      </c>
      <c r="M27" s="102">
        <v>11</v>
      </c>
      <c r="N27" s="102" t="s">
        <v>115</v>
      </c>
      <c r="O27" s="96">
        <v>10</v>
      </c>
      <c r="P27" s="146">
        <v>0</v>
      </c>
      <c r="Q27" s="140"/>
      <c r="R27" s="140"/>
      <c r="S27" s="102" t="s">
        <v>304</v>
      </c>
      <c r="T27" s="126">
        <v>1</v>
      </c>
      <c r="U27" s="102" t="s">
        <v>432</v>
      </c>
      <c r="V27" s="102">
        <v>4</v>
      </c>
      <c r="W27" s="141"/>
      <c r="X27" s="141"/>
      <c r="Y27" s="129" t="s">
        <v>663</v>
      </c>
      <c r="Z27" s="147"/>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c r="A28" s="102">
        <v>17</v>
      </c>
      <c r="B28" s="101" t="s">
        <v>333</v>
      </c>
      <c r="C28" s="102">
        <v>9</v>
      </c>
      <c r="D28" s="102" t="s">
        <v>116</v>
      </c>
      <c r="E28" s="102">
        <v>4</v>
      </c>
      <c r="F28" s="102" t="s">
        <v>304</v>
      </c>
      <c r="G28" s="126">
        <v>1</v>
      </c>
      <c r="H28" s="102" t="s">
        <v>433</v>
      </c>
      <c r="I28" s="102">
        <v>3</v>
      </c>
      <c r="J28" s="126" t="s">
        <v>641</v>
      </c>
      <c r="K28" s="102">
        <v>1</v>
      </c>
      <c r="L28" s="102" t="s">
        <v>116</v>
      </c>
      <c r="M28" s="102">
        <v>4</v>
      </c>
      <c r="N28" s="102" t="s">
        <v>116</v>
      </c>
      <c r="O28" s="96">
        <v>3</v>
      </c>
      <c r="P28" s="127">
        <v>46980</v>
      </c>
      <c r="Q28" s="140"/>
      <c r="R28" s="140"/>
      <c r="S28" s="102" t="s">
        <v>304</v>
      </c>
      <c r="T28" s="126">
        <v>1</v>
      </c>
      <c r="U28" s="102" t="s">
        <v>433</v>
      </c>
      <c r="V28" s="102">
        <v>3</v>
      </c>
      <c r="W28" s="126" t="s">
        <v>641</v>
      </c>
      <c r="X28" s="102">
        <v>1</v>
      </c>
      <c r="Y28" s="129" t="s">
        <v>655</v>
      </c>
      <c r="Z28" s="147"/>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c r="A29" s="102">
        <v>18</v>
      </c>
      <c r="B29" s="101" t="s">
        <v>334</v>
      </c>
      <c r="C29" s="102">
        <v>10</v>
      </c>
      <c r="D29" s="102" t="s">
        <v>117</v>
      </c>
      <c r="E29" s="102">
        <v>4</v>
      </c>
      <c r="F29" s="126" t="s">
        <v>306</v>
      </c>
      <c r="G29" s="126">
        <v>2</v>
      </c>
      <c r="H29" s="102" t="s">
        <v>434</v>
      </c>
      <c r="I29" s="102">
        <v>5</v>
      </c>
      <c r="J29" s="140"/>
      <c r="K29" s="140"/>
      <c r="L29" s="102" t="s">
        <v>117</v>
      </c>
      <c r="M29" s="102">
        <v>4</v>
      </c>
      <c r="N29" s="102" t="s">
        <v>117</v>
      </c>
      <c r="O29" s="107">
        <v>2</v>
      </c>
      <c r="P29" s="146">
        <v>0</v>
      </c>
      <c r="Q29" s="140"/>
      <c r="R29" s="140"/>
      <c r="S29" s="126" t="s">
        <v>306</v>
      </c>
      <c r="T29" s="126">
        <v>2</v>
      </c>
      <c r="U29" s="102" t="s">
        <v>434</v>
      </c>
      <c r="V29" s="102">
        <v>5</v>
      </c>
      <c r="W29" s="141"/>
      <c r="X29" s="141"/>
      <c r="Y29" s="129" t="s">
        <v>659</v>
      </c>
      <c r="Z29" s="147"/>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41.25" customHeight="1">
      <c r="A30" s="102">
        <v>19</v>
      </c>
      <c r="B30" s="101" t="s">
        <v>335</v>
      </c>
      <c r="C30" s="102">
        <v>19</v>
      </c>
      <c r="D30" s="102" t="s">
        <v>118</v>
      </c>
      <c r="E30" s="102">
        <v>11</v>
      </c>
      <c r="F30" s="126" t="s">
        <v>306</v>
      </c>
      <c r="G30" s="126">
        <v>5</v>
      </c>
      <c r="H30" s="102" t="s">
        <v>435</v>
      </c>
      <c r="I30" s="102">
        <v>5</v>
      </c>
      <c r="J30" s="140"/>
      <c r="K30" s="140"/>
      <c r="L30" s="102" t="s">
        <v>118</v>
      </c>
      <c r="M30" s="102">
        <v>11</v>
      </c>
      <c r="N30" s="102" t="s">
        <v>118</v>
      </c>
      <c r="O30" s="135">
        <v>11</v>
      </c>
      <c r="P30" s="146">
        <v>0</v>
      </c>
      <c r="Q30" s="140"/>
      <c r="R30" s="140"/>
      <c r="S30" s="126" t="s">
        <v>306</v>
      </c>
      <c r="T30" s="126">
        <v>5</v>
      </c>
      <c r="U30" s="102" t="s">
        <v>435</v>
      </c>
      <c r="V30" s="102">
        <v>5</v>
      </c>
      <c r="W30" s="141"/>
      <c r="X30" s="141"/>
      <c r="Y30" s="129" t="s">
        <v>668</v>
      </c>
      <c r="Z30" s="147"/>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c r="A31" s="102">
        <v>20</v>
      </c>
      <c r="B31" s="101" t="s">
        <v>336</v>
      </c>
      <c r="C31" s="102">
        <v>11</v>
      </c>
      <c r="D31" s="102" t="s">
        <v>119</v>
      </c>
      <c r="E31" s="102">
        <v>4</v>
      </c>
      <c r="F31" s="126" t="s">
        <v>306</v>
      </c>
      <c r="G31" s="126">
        <v>4</v>
      </c>
      <c r="H31" s="102" t="s">
        <v>436</v>
      </c>
      <c r="I31" s="102">
        <v>5</v>
      </c>
      <c r="J31" s="140"/>
      <c r="K31" s="140"/>
      <c r="L31" s="102" t="s">
        <v>119</v>
      </c>
      <c r="M31" s="102">
        <v>4</v>
      </c>
      <c r="N31" s="102" t="s">
        <v>119</v>
      </c>
      <c r="O31" s="107">
        <v>3</v>
      </c>
      <c r="P31" s="146">
        <v>0</v>
      </c>
      <c r="Q31" s="140"/>
      <c r="R31" s="140"/>
      <c r="S31" s="126" t="s">
        <v>306</v>
      </c>
      <c r="T31" s="126">
        <v>4</v>
      </c>
      <c r="U31" s="102" t="s">
        <v>436</v>
      </c>
      <c r="V31" s="102">
        <v>5</v>
      </c>
      <c r="W31" s="141"/>
      <c r="X31" s="141"/>
      <c r="Y31" s="129" t="s">
        <v>655</v>
      </c>
      <c r="Z31" s="147"/>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c r="A32" s="102">
        <v>21</v>
      </c>
      <c r="B32" s="101" t="s">
        <v>337</v>
      </c>
      <c r="C32" s="102">
        <v>3</v>
      </c>
      <c r="D32" s="102" t="s">
        <v>120</v>
      </c>
      <c r="E32" s="135">
        <v>2</v>
      </c>
      <c r="F32" s="140" t="s">
        <v>33</v>
      </c>
      <c r="G32" s="139">
        <v>0</v>
      </c>
      <c r="H32" s="102" t="s">
        <v>490</v>
      </c>
      <c r="I32" s="102">
        <v>1</v>
      </c>
      <c r="J32" s="140"/>
      <c r="K32" s="140"/>
      <c r="L32" s="102" t="s">
        <v>120</v>
      </c>
      <c r="M32" s="135">
        <v>2</v>
      </c>
      <c r="N32" s="102" t="s">
        <v>120</v>
      </c>
      <c r="O32" s="107">
        <v>1</v>
      </c>
      <c r="P32" s="146">
        <v>0</v>
      </c>
      <c r="Q32" s="140"/>
      <c r="R32" s="140"/>
      <c r="S32" s="140" t="s">
        <v>33</v>
      </c>
      <c r="T32" s="139">
        <v>0</v>
      </c>
      <c r="U32" s="102" t="s">
        <v>490</v>
      </c>
      <c r="V32" s="102">
        <v>1</v>
      </c>
      <c r="W32" s="141"/>
      <c r="X32" s="141"/>
      <c r="Y32" s="129" t="s">
        <v>656</v>
      </c>
      <c r="Z32" s="147"/>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c r="A33" s="102">
        <v>22</v>
      </c>
      <c r="B33" s="101" t="s">
        <v>338</v>
      </c>
      <c r="C33" s="102">
        <v>3</v>
      </c>
      <c r="D33" s="102" t="s">
        <v>121</v>
      </c>
      <c r="E33" s="102">
        <v>1</v>
      </c>
      <c r="F33" s="140" t="s">
        <v>33</v>
      </c>
      <c r="G33" s="139">
        <v>0</v>
      </c>
      <c r="H33" s="102" t="s">
        <v>503</v>
      </c>
      <c r="I33" s="102">
        <v>3</v>
      </c>
      <c r="J33" s="140"/>
      <c r="K33" s="140"/>
      <c r="L33" s="102" t="s">
        <v>121</v>
      </c>
      <c r="M33" s="102">
        <v>1</v>
      </c>
      <c r="N33" s="102" t="s">
        <v>121</v>
      </c>
      <c r="O33" s="135">
        <v>1</v>
      </c>
      <c r="P33" s="146">
        <v>0</v>
      </c>
      <c r="Q33" s="140"/>
      <c r="R33" s="140"/>
      <c r="S33" s="140" t="s">
        <v>33</v>
      </c>
      <c r="T33" s="139">
        <v>0</v>
      </c>
      <c r="U33" s="102" t="s">
        <v>503</v>
      </c>
      <c r="V33" s="102">
        <v>3</v>
      </c>
      <c r="W33" s="141"/>
      <c r="X33" s="141"/>
      <c r="Y33" s="129" t="s">
        <v>656</v>
      </c>
      <c r="Z33" s="147"/>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c r="A34" s="102">
        <v>23</v>
      </c>
      <c r="B34" s="101" t="s">
        <v>53</v>
      </c>
      <c r="C34" s="102">
        <v>4</v>
      </c>
      <c r="D34" s="102" t="s">
        <v>122</v>
      </c>
      <c r="E34" s="102">
        <v>1</v>
      </c>
      <c r="F34" s="140" t="s">
        <v>33</v>
      </c>
      <c r="G34" s="139">
        <v>0</v>
      </c>
      <c r="H34" s="102" t="s">
        <v>504</v>
      </c>
      <c r="I34" s="102">
        <v>3</v>
      </c>
      <c r="J34" s="140"/>
      <c r="K34" s="140"/>
      <c r="L34" s="102" t="s">
        <v>122</v>
      </c>
      <c r="M34" s="102">
        <v>1</v>
      </c>
      <c r="N34" s="102" t="s">
        <v>122</v>
      </c>
      <c r="O34" s="107">
        <v>0</v>
      </c>
      <c r="P34" s="146">
        <v>0</v>
      </c>
      <c r="Q34" s="140" t="s">
        <v>33</v>
      </c>
      <c r="R34" s="140" t="s">
        <v>33</v>
      </c>
      <c r="S34" s="140" t="s">
        <v>33</v>
      </c>
      <c r="T34" s="139">
        <v>0</v>
      </c>
      <c r="U34" s="102" t="s">
        <v>504</v>
      </c>
      <c r="V34" s="102">
        <v>3</v>
      </c>
      <c r="W34" s="141"/>
      <c r="X34" s="141"/>
      <c r="Y34" s="128" t="s">
        <v>658</v>
      </c>
      <c r="Z34" s="141"/>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c r="A35" s="102">
        <v>24</v>
      </c>
      <c r="B35" s="101" t="s">
        <v>339</v>
      </c>
      <c r="C35" s="102">
        <v>17</v>
      </c>
      <c r="D35" s="102" t="s">
        <v>123</v>
      </c>
      <c r="E35" s="102">
        <v>9</v>
      </c>
      <c r="F35" s="126" t="s">
        <v>306</v>
      </c>
      <c r="G35" s="126">
        <v>2</v>
      </c>
      <c r="H35" s="102" t="s">
        <v>437</v>
      </c>
      <c r="I35" s="102">
        <v>7</v>
      </c>
      <c r="J35" s="140"/>
      <c r="K35" s="140"/>
      <c r="L35" s="102" t="s">
        <v>123</v>
      </c>
      <c r="M35" s="102">
        <v>9</v>
      </c>
      <c r="N35" s="102" t="s">
        <v>123</v>
      </c>
      <c r="O35" s="107">
        <v>8</v>
      </c>
      <c r="P35" s="127">
        <v>32000</v>
      </c>
      <c r="Q35" s="140"/>
      <c r="R35" s="140"/>
      <c r="S35" s="126" t="s">
        <v>306</v>
      </c>
      <c r="T35" s="126">
        <v>2</v>
      </c>
      <c r="U35" s="102" t="s">
        <v>437</v>
      </c>
      <c r="V35" s="102">
        <v>7</v>
      </c>
      <c r="W35" s="141"/>
      <c r="X35" s="141"/>
      <c r="Y35" s="129" t="s">
        <v>665</v>
      </c>
      <c r="Z35" s="147"/>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c r="A36" s="102">
        <v>25</v>
      </c>
      <c r="B36" s="101" t="s">
        <v>340</v>
      </c>
      <c r="C36" s="102">
        <v>12</v>
      </c>
      <c r="D36" s="102" t="s">
        <v>124</v>
      </c>
      <c r="E36" s="102">
        <v>6</v>
      </c>
      <c r="F36" s="126" t="s">
        <v>306</v>
      </c>
      <c r="G36" s="126">
        <v>2</v>
      </c>
      <c r="H36" s="102" t="s">
        <v>438</v>
      </c>
      <c r="I36" s="102">
        <v>6</v>
      </c>
      <c r="J36" s="140"/>
      <c r="K36" s="140"/>
      <c r="L36" s="102" t="s">
        <v>124</v>
      </c>
      <c r="M36" s="102">
        <v>6</v>
      </c>
      <c r="N36" s="102" t="s">
        <v>124</v>
      </c>
      <c r="O36" s="107">
        <v>5</v>
      </c>
      <c r="P36" s="146">
        <v>0</v>
      </c>
      <c r="Q36" s="140"/>
      <c r="R36" s="140"/>
      <c r="S36" s="126" t="s">
        <v>306</v>
      </c>
      <c r="T36" s="126">
        <v>2</v>
      </c>
      <c r="U36" s="102" t="s">
        <v>438</v>
      </c>
      <c r="V36" s="102">
        <v>6</v>
      </c>
      <c r="W36" s="141"/>
      <c r="X36" s="141"/>
      <c r="Y36" s="129" t="s">
        <v>660</v>
      </c>
      <c r="Z36" s="147"/>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c r="A37" s="102">
        <v>26</v>
      </c>
      <c r="B37" s="101" t="s">
        <v>341</v>
      </c>
      <c r="C37" s="102">
        <v>15</v>
      </c>
      <c r="D37" s="102" t="s">
        <v>125</v>
      </c>
      <c r="E37" s="102">
        <v>9</v>
      </c>
      <c r="F37" s="102" t="s">
        <v>304</v>
      </c>
      <c r="G37" s="126">
        <v>1</v>
      </c>
      <c r="H37" s="102" t="s">
        <v>439</v>
      </c>
      <c r="I37" s="102">
        <v>6</v>
      </c>
      <c r="J37" s="140"/>
      <c r="K37" s="140"/>
      <c r="L37" s="102" t="s">
        <v>125</v>
      </c>
      <c r="M37" s="102">
        <v>9</v>
      </c>
      <c r="N37" s="102" t="s">
        <v>125</v>
      </c>
      <c r="O37" s="107">
        <v>7</v>
      </c>
      <c r="P37" s="146">
        <v>0</v>
      </c>
      <c r="Q37" s="140"/>
      <c r="R37" s="140"/>
      <c r="S37" s="102" t="s">
        <v>304</v>
      </c>
      <c r="T37" s="126">
        <v>1</v>
      </c>
      <c r="U37" s="102" t="s">
        <v>439</v>
      </c>
      <c r="V37" s="102">
        <v>6</v>
      </c>
      <c r="W37" s="141"/>
      <c r="X37" s="141"/>
      <c r="Y37" s="129" t="s">
        <v>664</v>
      </c>
      <c r="Z37" s="147"/>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c r="A38" s="102">
        <v>27</v>
      </c>
      <c r="B38" s="101" t="s">
        <v>342</v>
      </c>
      <c r="C38" s="102">
        <v>8</v>
      </c>
      <c r="D38" s="102" t="s">
        <v>126</v>
      </c>
      <c r="E38" s="102">
        <v>2</v>
      </c>
      <c r="F38" s="126" t="s">
        <v>306</v>
      </c>
      <c r="G38" s="126">
        <v>4</v>
      </c>
      <c r="H38" s="102" t="s">
        <v>505</v>
      </c>
      <c r="I38" s="102">
        <v>3</v>
      </c>
      <c r="J38" s="140"/>
      <c r="K38" s="140"/>
      <c r="L38" s="102" t="s">
        <v>126</v>
      </c>
      <c r="M38" s="102">
        <v>2</v>
      </c>
      <c r="N38" s="102" t="s">
        <v>126</v>
      </c>
      <c r="O38" s="107">
        <v>0</v>
      </c>
      <c r="P38" s="146">
        <v>0</v>
      </c>
      <c r="Q38" s="140" t="s">
        <v>33</v>
      </c>
      <c r="R38" s="140" t="s">
        <v>33</v>
      </c>
      <c r="S38" s="126" t="s">
        <v>306</v>
      </c>
      <c r="T38" s="126">
        <v>4</v>
      </c>
      <c r="U38" s="102" t="s">
        <v>505</v>
      </c>
      <c r="V38" s="102">
        <v>3</v>
      </c>
      <c r="W38" s="141"/>
      <c r="X38" s="141"/>
      <c r="Y38" s="128" t="s">
        <v>658</v>
      </c>
      <c r="Z38" s="141"/>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c r="A39" s="102">
        <v>28</v>
      </c>
      <c r="B39" s="101" t="s">
        <v>343</v>
      </c>
      <c r="C39" s="102">
        <v>5</v>
      </c>
      <c r="D39" s="102" t="s">
        <v>127</v>
      </c>
      <c r="E39" s="102">
        <v>1</v>
      </c>
      <c r="F39" s="140" t="s">
        <v>33</v>
      </c>
      <c r="G39" s="139">
        <v>0</v>
      </c>
      <c r="H39" s="102" t="s">
        <v>506</v>
      </c>
      <c r="I39" s="102">
        <v>3</v>
      </c>
      <c r="J39" s="140"/>
      <c r="K39" s="140"/>
      <c r="L39" s="102" t="s">
        <v>127</v>
      </c>
      <c r="M39" s="102">
        <v>1</v>
      </c>
      <c r="N39" s="102" t="s">
        <v>127</v>
      </c>
      <c r="O39" s="135">
        <v>1</v>
      </c>
      <c r="P39" s="146">
        <v>0</v>
      </c>
      <c r="Q39" s="140"/>
      <c r="R39" s="140"/>
      <c r="S39" s="140" t="s">
        <v>33</v>
      </c>
      <c r="T39" s="139">
        <v>0</v>
      </c>
      <c r="U39" s="102" t="s">
        <v>506</v>
      </c>
      <c r="V39" s="102">
        <v>3</v>
      </c>
      <c r="W39" s="141"/>
      <c r="X39" s="141"/>
      <c r="Y39" s="129" t="s">
        <v>656</v>
      </c>
      <c r="Z39" s="147"/>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c r="A40" s="102">
        <v>29</v>
      </c>
      <c r="B40" s="142" t="s">
        <v>54</v>
      </c>
      <c r="C40" s="96">
        <v>9</v>
      </c>
      <c r="D40" s="96" t="s">
        <v>128</v>
      </c>
      <c r="E40" s="96">
        <v>3</v>
      </c>
      <c r="F40" s="140" t="s">
        <v>33</v>
      </c>
      <c r="G40" s="139">
        <v>0</v>
      </c>
      <c r="H40" s="102" t="s">
        <v>507</v>
      </c>
      <c r="I40" s="102">
        <v>6</v>
      </c>
      <c r="J40" s="140"/>
      <c r="K40" s="140"/>
      <c r="L40" s="102" t="s">
        <v>128</v>
      </c>
      <c r="M40" s="102">
        <v>3</v>
      </c>
      <c r="N40" s="102" t="s">
        <v>128</v>
      </c>
      <c r="O40" s="107">
        <v>1</v>
      </c>
      <c r="P40" s="146">
        <v>0</v>
      </c>
      <c r="Q40" s="140"/>
      <c r="R40" s="140"/>
      <c r="S40" s="140" t="s">
        <v>33</v>
      </c>
      <c r="T40" s="139">
        <v>0</v>
      </c>
      <c r="U40" s="102" t="s">
        <v>507</v>
      </c>
      <c r="V40" s="102">
        <v>6</v>
      </c>
      <c r="W40" s="141"/>
      <c r="X40" s="141"/>
      <c r="Y40" s="129" t="s">
        <v>656</v>
      </c>
      <c r="Z40" s="147"/>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c r="A41" s="102">
        <v>30</v>
      </c>
      <c r="B41" s="142" t="s">
        <v>344</v>
      </c>
      <c r="C41" s="96">
        <v>14</v>
      </c>
      <c r="D41" s="96" t="s">
        <v>129</v>
      </c>
      <c r="E41" s="96">
        <v>9</v>
      </c>
      <c r="F41" s="126" t="s">
        <v>306</v>
      </c>
      <c r="G41" s="126">
        <v>2</v>
      </c>
      <c r="H41" s="102" t="s">
        <v>440</v>
      </c>
      <c r="I41" s="102">
        <v>4</v>
      </c>
      <c r="J41" s="140"/>
      <c r="K41" s="140"/>
      <c r="L41" s="102" t="s">
        <v>129</v>
      </c>
      <c r="M41" s="102">
        <v>9</v>
      </c>
      <c r="N41" s="102" t="s">
        <v>129</v>
      </c>
      <c r="O41" s="107">
        <v>7</v>
      </c>
      <c r="P41" s="127">
        <v>53659.95</v>
      </c>
      <c r="Q41" s="140"/>
      <c r="R41" s="140"/>
      <c r="S41" s="126" t="s">
        <v>306</v>
      </c>
      <c r="T41" s="126">
        <v>2</v>
      </c>
      <c r="U41" s="102" t="s">
        <v>440</v>
      </c>
      <c r="V41" s="102">
        <v>4</v>
      </c>
      <c r="W41" s="141"/>
      <c r="X41" s="141"/>
      <c r="Y41" s="129" t="s">
        <v>664</v>
      </c>
      <c r="Z41" s="147"/>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c r="A42" s="102">
        <v>31</v>
      </c>
      <c r="B42" s="142" t="s">
        <v>345</v>
      </c>
      <c r="C42" s="96">
        <v>13</v>
      </c>
      <c r="D42" s="96" t="s">
        <v>130</v>
      </c>
      <c r="E42" s="96">
        <v>8</v>
      </c>
      <c r="F42" s="102" t="s">
        <v>304</v>
      </c>
      <c r="G42" s="126">
        <v>1</v>
      </c>
      <c r="H42" s="102" t="s">
        <v>441</v>
      </c>
      <c r="I42" s="102">
        <v>4</v>
      </c>
      <c r="J42" s="140"/>
      <c r="K42" s="140"/>
      <c r="L42" s="102" t="s">
        <v>130</v>
      </c>
      <c r="M42" s="102">
        <v>8</v>
      </c>
      <c r="N42" s="102" t="s">
        <v>130</v>
      </c>
      <c r="O42" s="107">
        <v>4</v>
      </c>
      <c r="P42" s="146">
        <v>0</v>
      </c>
      <c r="Q42" s="140"/>
      <c r="R42" s="140"/>
      <c r="S42" s="102" t="s">
        <v>304</v>
      </c>
      <c r="T42" s="126">
        <v>1</v>
      </c>
      <c r="U42" s="102" t="s">
        <v>441</v>
      </c>
      <c r="V42" s="102">
        <v>4</v>
      </c>
      <c r="W42" s="141"/>
      <c r="X42" s="141"/>
      <c r="Y42" s="129" t="s">
        <v>667</v>
      </c>
      <c r="Z42" s="147"/>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c r="A43" s="102">
        <v>32</v>
      </c>
      <c r="B43" s="142" t="s">
        <v>346</v>
      </c>
      <c r="C43" s="96">
        <v>17</v>
      </c>
      <c r="D43" s="96" t="s">
        <v>131</v>
      </c>
      <c r="E43" s="96">
        <v>11</v>
      </c>
      <c r="F43" s="102" t="s">
        <v>304</v>
      </c>
      <c r="G43" s="126">
        <v>1</v>
      </c>
      <c r="H43" s="102" t="s">
        <v>442</v>
      </c>
      <c r="I43" s="102">
        <v>5</v>
      </c>
      <c r="J43" s="140"/>
      <c r="K43" s="140"/>
      <c r="L43" s="102" t="s">
        <v>131</v>
      </c>
      <c r="M43" s="102">
        <v>11</v>
      </c>
      <c r="N43" s="102" t="s">
        <v>131</v>
      </c>
      <c r="O43" s="107">
        <v>7</v>
      </c>
      <c r="P43" s="146">
        <v>0</v>
      </c>
      <c r="Q43" s="140"/>
      <c r="R43" s="140"/>
      <c r="S43" s="102" t="s">
        <v>304</v>
      </c>
      <c r="T43" s="126">
        <v>1</v>
      </c>
      <c r="U43" s="102" t="s">
        <v>442</v>
      </c>
      <c r="V43" s="102">
        <v>5</v>
      </c>
      <c r="W43" s="141"/>
      <c r="X43" s="141"/>
      <c r="Y43" s="129" t="s">
        <v>664</v>
      </c>
      <c r="Z43" s="147"/>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ht="41.25" customHeight="1">
      <c r="A44" s="102">
        <v>33</v>
      </c>
      <c r="B44" s="136" t="s">
        <v>347</v>
      </c>
      <c r="C44" s="102">
        <v>15</v>
      </c>
      <c r="D44" s="102" t="s">
        <v>132</v>
      </c>
      <c r="E44" s="102">
        <v>10</v>
      </c>
      <c r="F44" s="102" t="s">
        <v>304</v>
      </c>
      <c r="G44" s="126">
        <v>1</v>
      </c>
      <c r="H44" s="102" t="s">
        <v>443</v>
      </c>
      <c r="I44" s="102">
        <v>4</v>
      </c>
      <c r="J44" s="140"/>
      <c r="K44" s="140"/>
      <c r="L44" s="102" t="s">
        <v>132</v>
      </c>
      <c r="M44" s="102">
        <v>10</v>
      </c>
      <c r="N44" s="102" t="s">
        <v>132</v>
      </c>
      <c r="O44" s="107">
        <v>5</v>
      </c>
      <c r="P44" s="146">
        <v>0</v>
      </c>
      <c r="Q44" s="140"/>
      <c r="R44" s="140"/>
      <c r="S44" s="102" t="s">
        <v>304</v>
      </c>
      <c r="T44" s="126">
        <v>1</v>
      </c>
      <c r="U44" s="102" t="s">
        <v>443</v>
      </c>
      <c r="V44" s="102">
        <v>4</v>
      </c>
      <c r="W44" s="141"/>
      <c r="X44" s="141"/>
      <c r="Y44" s="129" t="s">
        <v>660</v>
      </c>
      <c r="Z44" s="147"/>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c r="A45" s="102">
        <v>34</v>
      </c>
      <c r="B45" s="101" t="s">
        <v>348</v>
      </c>
      <c r="C45" s="102">
        <v>10</v>
      </c>
      <c r="D45" s="102" t="s">
        <v>133</v>
      </c>
      <c r="E45" s="102">
        <v>3</v>
      </c>
      <c r="F45" s="126" t="s">
        <v>306</v>
      </c>
      <c r="G45" s="126">
        <v>2</v>
      </c>
      <c r="H45" s="102" t="s">
        <v>444</v>
      </c>
      <c r="I45" s="102">
        <v>5</v>
      </c>
      <c r="J45" s="140"/>
      <c r="K45" s="140"/>
      <c r="L45" s="102" t="s">
        <v>133</v>
      </c>
      <c r="M45" s="102">
        <v>3</v>
      </c>
      <c r="N45" s="102" t="s">
        <v>133</v>
      </c>
      <c r="O45" s="107">
        <v>0</v>
      </c>
      <c r="P45" s="127">
        <v>14528.47</v>
      </c>
      <c r="Q45" s="140" t="s">
        <v>33</v>
      </c>
      <c r="R45" s="140" t="s">
        <v>33</v>
      </c>
      <c r="S45" s="126" t="s">
        <v>306</v>
      </c>
      <c r="T45" s="126">
        <v>2</v>
      </c>
      <c r="U45" s="102" t="s">
        <v>444</v>
      </c>
      <c r="V45" s="102">
        <v>5</v>
      </c>
      <c r="W45" s="141"/>
      <c r="X45" s="141"/>
      <c r="Y45" s="128" t="s">
        <v>658</v>
      </c>
      <c r="Z45" s="141"/>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c r="A46" s="102">
        <v>35</v>
      </c>
      <c r="B46" s="136" t="s">
        <v>349</v>
      </c>
      <c r="C46" s="102">
        <v>14</v>
      </c>
      <c r="D46" s="102" t="s">
        <v>134</v>
      </c>
      <c r="E46" s="102">
        <v>9</v>
      </c>
      <c r="F46" s="102" t="s">
        <v>304</v>
      </c>
      <c r="G46" s="126">
        <v>1</v>
      </c>
      <c r="H46" s="102" t="s">
        <v>445</v>
      </c>
      <c r="I46" s="102">
        <v>3</v>
      </c>
      <c r="J46" s="140"/>
      <c r="K46" s="140"/>
      <c r="L46" s="102" t="s">
        <v>134</v>
      </c>
      <c r="M46" s="102">
        <v>9</v>
      </c>
      <c r="N46" s="102" t="s">
        <v>134</v>
      </c>
      <c r="O46" s="107">
        <v>8</v>
      </c>
      <c r="P46" s="146">
        <v>0</v>
      </c>
      <c r="Q46" s="140"/>
      <c r="R46" s="140"/>
      <c r="S46" s="102" t="s">
        <v>304</v>
      </c>
      <c r="T46" s="126">
        <v>1</v>
      </c>
      <c r="U46" s="102" t="s">
        <v>445</v>
      </c>
      <c r="V46" s="102">
        <v>3</v>
      </c>
      <c r="W46" s="141"/>
      <c r="X46" s="141"/>
      <c r="Y46" s="129" t="s">
        <v>665</v>
      </c>
      <c r="Z46" s="147"/>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ht="41.25" customHeight="1">
      <c r="A47" s="102">
        <v>36</v>
      </c>
      <c r="B47" s="136" t="s">
        <v>350</v>
      </c>
      <c r="C47" s="102">
        <v>15</v>
      </c>
      <c r="D47" s="102" t="s">
        <v>135</v>
      </c>
      <c r="E47" s="102">
        <v>10</v>
      </c>
      <c r="F47" s="102" t="s">
        <v>304</v>
      </c>
      <c r="G47" s="126">
        <v>1</v>
      </c>
      <c r="H47" s="102" t="s">
        <v>446</v>
      </c>
      <c r="I47" s="102">
        <v>4</v>
      </c>
      <c r="J47" s="140"/>
      <c r="K47" s="140"/>
      <c r="L47" s="102" t="s">
        <v>135</v>
      </c>
      <c r="M47" s="102">
        <v>10</v>
      </c>
      <c r="N47" s="102" t="s">
        <v>135</v>
      </c>
      <c r="O47" s="107">
        <v>5</v>
      </c>
      <c r="P47" s="146">
        <v>0</v>
      </c>
      <c r="Q47" s="140"/>
      <c r="R47" s="140"/>
      <c r="S47" s="102" t="s">
        <v>304</v>
      </c>
      <c r="T47" s="126">
        <v>1</v>
      </c>
      <c r="U47" s="102" t="s">
        <v>446</v>
      </c>
      <c r="V47" s="102">
        <v>4</v>
      </c>
      <c r="W47" s="141"/>
      <c r="X47" s="141"/>
      <c r="Y47" s="129" t="s">
        <v>660</v>
      </c>
      <c r="Z47" s="147"/>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c r="A48" s="102">
        <v>37</v>
      </c>
      <c r="B48" s="136" t="s">
        <v>351</v>
      </c>
      <c r="C48" s="102">
        <v>12</v>
      </c>
      <c r="D48" s="102" t="s">
        <v>136</v>
      </c>
      <c r="E48" s="102">
        <v>5</v>
      </c>
      <c r="F48" s="126" t="s">
        <v>306</v>
      </c>
      <c r="G48" s="126">
        <v>2</v>
      </c>
      <c r="H48" s="102" t="s">
        <v>447</v>
      </c>
      <c r="I48" s="102">
        <v>6</v>
      </c>
      <c r="J48" s="140"/>
      <c r="K48" s="140"/>
      <c r="L48" s="102" t="s">
        <v>136</v>
      </c>
      <c r="M48" s="102">
        <v>5</v>
      </c>
      <c r="N48" s="102" t="s">
        <v>136</v>
      </c>
      <c r="O48" s="107">
        <v>3</v>
      </c>
      <c r="P48" s="127">
        <v>10000</v>
      </c>
      <c r="Q48" s="140"/>
      <c r="R48" s="140"/>
      <c r="S48" s="126" t="s">
        <v>306</v>
      </c>
      <c r="T48" s="126">
        <v>2</v>
      </c>
      <c r="U48" s="102" t="s">
        <v>447</v>
      </c>
      <c r="V48" s="102">
        <v>6</v>
      </c>
      <c r="W48" s="141"/>
      <c r="X48" s="141"/>
      <c r="Y48" s="129" t="s">
        <v>655</v>
      </c>
      <c r="Z48" s="147"/>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c r="A49" s="102">
        <v>38</v>
      </c>
      <c r="B49" s="136" t="s">
        <v>352</v>
      </c>
      <c r="C49" s="102">
        <v>13</v>
      </c>
      <c r="D49" s="102" t="s">
        <v>137</v>
      </c>
      <c r="E49" s="102">
        <v>9</v>
      </c>
      <c r="F49" s="102" t="s">
        <v>304</v>
      </c>
      <c r="G49" s="126">
        <v>1</v>
      </c>
      <c r="H49" s="102" t="s">
        <v>448</v>
      </c>
      <c r="I49" s="102">
        <v>3</v>
      </c>
      <c r="J49" s="140"/>
      <c r="K49" s="140"/>
      <c r="L49" s="102" t="s">
        <v>137</v>
      </c>
      <c r="M49" s="102">
        <v>9</v>
      </c>
      <c r="N49" s="102" t="s">
        <v>137</v>
      </c>
      <c r="O49" s="107">
        <v>8</v>
      </c>
      <c r="P49" s="146">
        <v>0</v>
      </c>
      <c r="Q49" s="140"/>
      <c r="R49" s="140"/>
      <c r="S49" s="102" t="s">
        <v>304</v>
      </c>
      <c r="T49" s="126">
        <v>1</v>
      </c>
      <c r="U49" s="102" t="s">
        <v>448</v>
      </c>
      <c r="V49" s="102">
        <v>3</v>
      </c>
      <c r="W49" s="141"/>
      <c r="X49" s="141"/>
      <c r="Y49" s="129" t="s">
        <v>665</v>
      </c>
      <c r="Z49" s="147"/>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c r="A50" s="102">
        <v>39</v>
      </c>
      <c r="B50" s="136" t="s">
        <v>353</v>
      </c>
      <c r="C50" s="102">
        <v>7</v>
      </c>
      <c r="D50" s="102" t="s">
        <v>138</v>
      </c>
      <c r="E50" s="102">
        <v>2</v>
      </c>
      <c r="F50" s="102" t="s">
        <v>304</v>
      </c>
      <c r="G50" s="126">
        <v>1</v>
      </c>
      <c r="H50" s="102" t="s">
        <v>449</v>
      </c>
      <c r="I50" s="102">
        <v>4</v>
      </c>
      <c r="J50" s="140"/>
      <c r="K50" s="140"/>
      <c r="L50" s="102" t="s">
        <v>138</v>
      </c>
      <c r="M50" s="102">
        <v>2</v>
      </c>
      <c r="N50" s="102" t="s">
        <v>138</v>
      </c>
      <c r="O50" s="107">
        <v>0</v>
      </c>
      <c r="P50" s="146">
        <v>0</v>
      </c>
      <c r="Q50" s="140" t="s">
        <v>33</v>
      </c>
      <c r="R50" s="140" t="s">
        <v>33</v>
      </c>
      <c r="S50" s="102" t="s">
        <v>304</v>
      </c>
      <c r="T50" s="126">
        <v>1</v>
      </c>
      <c r="U50" s="102" t="s">
        <v>449</v>
      </c>
      <c r="V50" s="102">
        <v>4</v>
      </c>
      <c r="W50" s="141"/>
      <c r="X50" s="141"/>
      <c r="Y50" s="128" t="s">
        <v>658</v>
      </c>
      <c r="Z50" s="141"/>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c r="A51" s="102">
        <v>40</v>
      </c>
      <c r="B51" s="136" t="s">
        <v>354</v>
      </c>
      <c r="C51" s="102">
        <v>17</v>
      </c>
      <c r="D51" s="102" t="s">
        <v>139</v>
      </c>
      <c r="E51" s="102">
        <v>10</v>
      </c>
      <c r="F51" s="126" t="s">
        <v>306</v>
      </c>
      <c r="G51" s="126">
        <v>3</v>
      </c>
      <c r="H51" s="102" t="s">
        <v>450</v>
      </c>
      <c r="I51" s="102">
        <v>5</v>
      </c>
      <c r="J51" s="140"/>
      <c r="K51" s="140"/>
      <c r="L51" s="102" t="s">
        <v>139</v>
      </c>
      <c r="M51" s="102">
        <v>10</v>
      </c>
      <c r="N51" s="102" t="s">
        <v>139</v>
      </c>
      <c r="O51" s="107">
        <v>9</v>
      </c>
      <c r="P51" s="146">
        <v>0</v>
      </c>
      <c r="Q51" s="140"/>
      <c r="R51" s="140"/>
      <c r="S51" s="126" t="s">
        <v>306</v>
      </c>
      <c r="T51" s="126">
        <v>3</v>
      </c>
      <c r="U51" s="102" t="s">
        <v>450</v>
      </c>
      <c r="V51" s="102">
        <v>5</v>
      </c>
      <c r="W51" s="141"/>
      <c r="X51" s="141"/>
      <c r="Y51" s="129" t="s">
        <v>665</v>
      </c>
      <c r="Z51" s="147"/>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c r="A52" s="102">
        <v>41</v>
      </c>
      <c r="B52" s="136" t="s">
        <v>355</v>
      </c>
      <c r="C52" s="102">
        <v>3</v>
      </c>
      <c r="D52" s="102" t="s">
        <v>140</v>
      </c>
      <c r="E52" s="102">
        <v>1</v>
      </c>
      <c r="F52" s="140" t="s">
        <v>33</v>
      </c>
      <c r="G52" s="139">
        <v>0</v>
      </c>
      <c r="H52" s="102" t="s">
        <v>508</v>
      </c>
      <c r="I52" s="102">
        <v>3</v>
      </c>
      <c r="J52" s="140"/>
      <c r="K52" s="140"/>
      <c r="L52" s="102" t="s">
        <v>140</v>
      </c>
      <c r="M52" s="102">
        <v>1</v>
      </c>
      <c r="N52" s="102" t="s">
        <v>140</v>
      </c>
      <c r="O52" s="107">
        <v>1</v>
      </c>
      <c r="P52" s="146">
        <v>0</v>
      </c>
      <c r="Q52" s="140"/>
      <c r="R52" s="140"/>
      <c r="S52" s="140" t="s">
        <v>33</v>
      </c>
      <c r="T52" s="139">
        <v>0</v>
      </c>
      <c r="U52" s="102" t="s">
        <v>508</v>
      </c>
      <c r="V52" s="102">
        <v>3</v>
      </c>
      <c r="W52" s="141"/>
      <c r="X52" s="141"/>
      <c r="Y52" s="129" t="s">
        <v>656</v>
      </c>
      <c r="Z52" s="147"/>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c r="A53" s="102">
        <v>42</v>
      </c>
      <c r="B53" s="136" t="s">
        <v>55</v>
      </c>
      <c r="C53" s="102">
        <v>2</v>
      </c>
      <c r="D53" s="102" t="s">
        <v>141</v>
      </c>
      <c r="E53" s="102">
        <v>1</v>
      </c>
      <c r="F53" s="140" t="s">
        <v>33</v>
      </c>
      <c r="G53" s="139">
        <v>0</v>
      </c>
      <c r="H53" s="102" t="s">
        <v>509</v>
      </c>
      <c r="I53" s="102">
        <v>1</v>
      </c>
      <c r="J53" s="140"/>
      <c r="K53" s="140"/>
      <c r="L53" s="102" t="s">
        <v>141</v>
      </c>
      <c r="M53" s="102">
        <v>1</v>
      </c>
      <c r="N53" s="102" t="s">
        <v>141</v>
      </c>
      <c r="O53" s="107">
        <v>0</v>
      </c>
      <c r="P53" s="146">
        <v>0</v>
      </c>
      <c r="Q53" s="140" t="s">
        <v>33</v>
      </c>
      <c r="R53" s="140" t="s">
        <v>33</v>
      </c>
      <c r="S53" s="140" t="s">
        <v>33</v>
      </c>
      <c r="T53" s="139">
        <v>0</v>
      </c>
      <c r="U53" s="102" t="s">
        <v>509</v>
      </c>
      <c r="V53" s="102">
        <v>1</v>
      </c>
      <c r="W53" s="141"/>
      <c r="X53" s="141"/>
      <c r="Y53" s="128" t="s">
        <v>658</v>
      </c>
      <c r="Z53" s="141"/>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c r="A54" s="102">
        <v>43</v>
      </c>
      <c r="B54" s="136" t="s">
        <v>356</v>
      </c>
      <c r="C54" s="102">
        <v>5</v>
      </c>
      <c r="D54" s="102" t="s">
        <v>142</v>
      </c>
      <c r="E54" s="102">
        <v>2</v>
      </c>
      <c r="F54" s="140" t="s">
        <v>33</v>
      </c>
      <c r="G54" s="139">
        <v>0</v>
      </c>
      <c r="H54" s="102" t="s">
        <v>510</v>
      </c>
      <c r="I54" s="102">
        <v>4</v>
      </c>
      <c r="J54" s="140"/>
      <c r="K54" s="140"/>
      <c r="L54" s="102" t="s">
        <v>142</v>
      </c>
      <c r="M54" s="102">
        <v>2</v>
      </c>
      <c r="N54" s="102" t="s">
        <v>142</v>
      </c>
      <c r="O54" s="107">
        <v>0</v>
      </c>
      <c r="P54" s="146">
        <v>0</v>
      </c>
      <c r="Q54" s="140" t="s">
        <v>33</v>
      </c>
      <c r="R54" s="140" t="s">
        <v>33</v>
      </c>
      <c r="S54" s="140" t="s">
        <v>33</v>
      </c>
      <c r="T54" s="139">
        <v>0</v>
      </c>
      <c r="U54" s="102" t="s">
        <v>510</v>
      </c>
      <c r="V54" s="102">
        <v>4</v>
      </c>
      <c r="W54" s="141"/>
      <c r="X54" s="141"/>
      <c r="Y54" s="128" t="s">
        <v>658</v>
      </c>
      <c r="Z54" s="141"/>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c r="A55" s="102">
        <v>44</v>
      </c>
      <c r="B55" s="136" t="s">
        <v>357</v>
      </c>
      <c r="C55" s="102">
        <v>13</v>
      </c>
      <c r="D55" s="102" t="s">
        <v>143</v>
      </c>
      <c r="E55" s="102">
        <v>8</v>
      </c>
      <c r="F55" s="102" t="s">
        <v>304</v>
      </c>
      <c r="G55" s="126">
        <v>1</v>
      </c>
      <c r="H55" s="102" t="s">
        <v>451</v>
      </c>
      <c r="I55" s="102">
        <v>4</v>
      </c>
      <c r="J55" s="140"/>
      <c r="K55" s="140"/>
      <c r="L55" s="102" t="s">
        <v>143</v>
      </c>
      <c r="M55" s="102">
        <v>8</v>
      </c>
      <c r="N55" s="102" t="s">
        <v>143</v>
      </c>
      <c r="O55" s="107">
        <v>6</v>
      </c>
      <c r="P55" s="146">
        <v>0</v>
      </c>
      <c r="Q55" s="140"/>
      <c r="R55" s="140"/>
      <c r="S55" s="102" t="s">
        <v>304</v>
      </c>
      <c r="T55" s="126">
        <v>1</v>
      </c>
      <c r="U55" s="102" t="s">
        <v>451</v>
      </c>
      <c r="V55" s="102">
        <v>4</v>
      </c>
      <c r="W55" s="141"/>
      <c r="X55" s="141"/>
      <c r="Y55" s="129" t="s">
        <v>661</v>
      </c>
      <c r="Z55" s="147"/>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c r="A56" s="102">
        <v>45</v>
      </c>
      <c r="B56" s="136" t="s">
        <v>358</v>
      </c>
      <c r="C56" s="102">
        <v>16</v>
      </c>
      <c r="D56" s="102" t="s">
        <v>144</v>
      </c>
      <c r="E56" s="102">
        <v>9</v>
      </c>
      <c r="F56" s="102" t="s">
        <v>304</v>
      </c>
      <c r="G56" s="126">
        <v>1</v>
      </c>
      <c r="H56" s="102" t="s">
        <v>452</v>
      </c>
      <c r="I56" s="102">
        <v>6</v>
      </c>
      <c r="J56" s="140"/>
      <c r="K56" s="140"/>
      <c r="L56" s="102" t="s">
        <v>144</v>
      </c>
      <c r="M56" s="102">
        <v>9</v>
      </c>
      <c r="N56" s="102" t="s">
        <v>144</v>
      </c>
      <c r="O56" s="107">
        <v>5</v>
      </c>
      <c r="P56" s="127">
        <v>40000</v>
      </c>
      <c r="Q56" s="140"/>
      <c r="R56" s="140"/>
      <c r="S56" s="102" t="s">
        <v>304</v>
      </c>
      <c r="T56" s="126">
        <v>1</v>
      </c>
      <c r="U56" s="102" t="s">
        <v>452</v>
      </c>
      <c r="V56" s="102">
        <v>6</v>
      </c>
      <c r="W56" s="141"/>
      <c r="X56" s="141"/>
      <c r="Y56" s="129" t="s">
        <v>660</v>
      </c>
      <c r="Z56" s="147"/>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c r="A57" s="102">
        <v>46</v>
      </c>
      <c r="B57" s="136" t="s">
        <v>359</v>
      </c>
      <c r="C57" s="102">
        <v>19</v>
      </c>
      <c r="D57" s="102" t="s">
        <v>145</v>
      </c>
      <c r="E57" s="102">
        <v>14</v>
      </c>
      <c r="F57" s="126" t="s">
        <v>306</v>
      </c>
      <c r="G57" s="126">
        <v>2</v>
      </c>
      <c r="H57" s="102" t="s">
        <v>453</v>
      </c>
      <c r="I57" s="102">
        <v>4</v>
      </c>
      <c r="J57" s="140"/>
      <c r="K57" s="140"/>
      <c r="L57" s="102" t="s">
        <v>145</v>
      </c>
      <c r="M57" s="102">
        <v>14</v>
      </c>
      <c r="N57" s="102" t="s">
        <v>145</v>
      </c>
      <c r="O57" s="107">
        <v>10</v>
      </c>
      <c r="P57" s="127">
        <v>692000</v>
      </c>
      <c r="Q57" s="140"/>
      <c r="R57" s="140"/>
      <c r="S57" s="126" t="s">
        <v>306</v>
      </c>
      <c r="T57" s="126">
        <v>2</v>
      </c>
      <c r="U57" s="102" t="s">
        <v>453</v>
      </c>
      <c r="V57" s="102">
        <v>4</v>
      </c>
      <c r="W57" s="141"/>
      <c r="X57" s="141"/>
      <c r="Y57" s="129" t="s">
        <v>663</v>
      </c>
      <c r="Z57" s="147"/>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c r="A58" s="102">
        <v>47</v>
      </c>
      <c r="B58" s="136" t="s">
        <v>360</v>
      </c>
      <c r="C58" s="102">
        <v>13</v>
      </c>
      <c r="D58" s="102" t="s">
        <v>146</v>
      </c>
      <c r="E58" s="102">
        <v>2</v>
      </c>
      <c r="F58" s="102" t="s">
        <v>305</v>
      </c>
      <c r="G58" s="126">
        <v>1</v>
      </c>
      <c r="H58" s="102" t="s">
        <v>511</v>
      </c>
      <c r="I58" s="102">
        <v>10</v>
      </c>
      <c r="J58" s="140"/>
      <c r="K58" s="140"/>
      <c r="L58" s="102" t="s">
        <v>146</v>
      </c>
      <c r="M58" s="102">
        <v>2</v>
      </c>
      <c r="N58" s="102" t="s">
        <v>146</v>
      </c>
      <c r="O58" s="107">
        <v>0</v>
      </c>
      <c r="P58" s="146">
        <v>0</v>
      </c>
      <c r="Q58" s="140" t="s">
        <v>33</v>
      </c>
      <c r="R58" s="140" t="s">
        <v>33</v>
      </c>
      <c r="S58" s="102" t="s">
        <v>305</v>
      </c>
      <c r="T58" s="126">
        <v>1</v>
      </c>
      <c r="U58" s="102" t="s">
        <v>511</v>
      </c>
      <c r="V58" s="102">
        <v>10</v>
      </c>
      <c r="W58" s="141"/>
      <c r="X58" s="141"/>
      <c r="Y58" s="128" t="s">
        <v>658</v>
      </c>
      <c r="Z58" s="141"/>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c r="A59" s="102">
        <v>48</v>
      </c>
      <c r="B59" s="136" t="s">
        <v>361</v>
      </c>
      <c r="C59" s="102">
        <v>6</v>
      </c>
      <c r="D59" s="102" t="s">
        <v>147</v>
      </c>
      <c r="E59" s="102">
        <v>3</v>
      </c>
      <c r="F59" s="140" t="s">
        <v>33</v>
      </c>
      <c r="G59" s="139">
        <v>0</v>
      </c>
      <c r="H59" s="102" t="s">
        <v>512</v>
      </c>
      <c r="I59" s="102">
        <v>3</v>
      </c>
      <c r="J59" s="140"/>
      <c r="K59" s="140"/>
      <c r="L59" s="102" t="s">
        <v>147</v>
      </c>
      <c r="M59" s="102">
        <v>3</v>
      </c>
      <c r="N59" s="102" t="s">
        <v>147</v>
      </c>
      <c r="O59" s="135">
        <v>3</v>
      </c>
      <c r="P59" s="146">
        <v>0</v>
      </c>
      <c r="Q59" s="140"/>
      <c r="R59" s="140"/>
      <c r="S59" s="140" t="s">
        <v>33</v>
      </c>
      <c r="T59" s="139">
        <v>0</v>
      </c>
      <c r="U59" s="102" t="s">
        <v>512</v>
      </c>
      <c r="V59" s="102">
        <v>3</v>
      </c>
      <c r="W59" s="141"/>
      <c r="X59" s="141"/>
      <c r="Y59" s="129" t="s">
        <v>655</v>
      </c>
      <c r="Z59" s="147"/>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c r="A60" s="102">
        <v>49</v>
      </c>
      <c r="B60" s="136" t="s">
        <v>362</v>
      </c>
      <c r="C60" s="102">
        <v>13</v>
      </c>
      <c r="D60" s="102" t="s">
        <v>148</v>
      </c>
      <c r="E60" s="102">
        <v>8</v>
      </c>
      <c r="F60" s="126" t="s">
        <v>306</v>
      </c>
      <c r="G60" s="126">
        <v>2</v>
      </c>
      <c r="H60" s="102" t="s">
        <v>454</v>
      </c>
      <c r="I60" s="102">
        <v>4</v>
      </c>
      <c r="J60" s="140"/>
      <c r="K60" s="140"/>
      <c r="L60" s="102" t="s">
        <v>148</v>
      </c>
      <c r="M60" s="102">
        <v>8</v>
      </c>
      <c r="N60" s="102" t="s">
        <v>148</v>
      </c>
      <c r="O60" s="107">
        <v>7</v>
      </c>
      <c r="P60" s="146">
        <v>0</v>
      </c>
      <c r="Q60" s="140"/>
      <c r="R60" s="140"/>
      <c r="S60" s="126" t="s">
        <v>306</v>
      </c>
      <c r="T60" s="126">
        <v>2</v>
      </c>
      <c r="U60" s="102" t="s">
        <v>454</v>
      </c>
      <c r="V60" s="102">
        <v>4</v>
      </c>
      <c r="W60" s="141"/>
      <c r="X60" s="141"/>
      <c r="Y60" s="129" t="s">
        <v>664</v>
      </c>
      <c r="Z60" s="147"/>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c r="A61" s="102">
        <v>50</v>
      </c>
      <c r="B61" s="136" t="s">
        <v>363</v>
      </c>
      <c r="C61" s="102">
        <v>9</v>
      </c>
      <c r="D61" s="102" t="s">
        <v>149</v>
      </c>
      <c r="E61" s="102">
        <v>4</v>
      </c>
      <c r="F61" s="102" t="s">
        <v>304</v>
      </c>
      <c r="G61" s="126">
        <v>1</v>
      </c>
      <c r="H61" s="102" t="s">
        <v>455</v>
      </c>
      <c r="I61" s="102">
        <v>4</v>
      </c>
      <c r="J61" s="140"/>
      <c r="K61" s="140"/>
      <c r="L61" s="102" t="s">
        <v>149</v>
      </c>
      <c r="M61" s="102">
        <v>4</v>
      </c>
      <c r="N61" s="102" t="s">
        <v>149</v>
      </c>
      <c r="O61" s="107">
        <v>3</v>
      </c>
      <c r="P61" s="146">
        <v>0</v>
      </c>
      <c r="Q61" s="140"/>
      <c r="R61" s="140"/>
      <c r="S61" s="102" t="s">
        <v>304</v>
      </c>
      <c r="T61" s="126">
        <v>1</v>
      </c>
      <c r="U61" s="102" t="s">
        <v>455</v>
      </c>
      <c r="V61" s="102">
        <v>4</v>
      </c>
      <c r="W61" s="141"/>
      <c r="X61" s="141"/>
      <c r="Y61" s="129" t="s">
        <v>655</v>
      </c>
      <c r="Z61" s="147"/>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41.25" customHeight="1">
      <c r="A62" s="102">
        <v>51</v>
      </c>
      <c r="B62" s="136" t="s">
        <v>364</v>
      </c>
      <c r="C62" s="102">
        <v>16</v>
      </c>
      <c r="D62" s="102" t="s">
        <v>150</v>
      </c>
      <c r="E62" s="102">
        <v>11</v>
      </c>
      <c r="F62" s="102" t="s">
        <v>304</v>
      </c>
      <c r="G62" s="126">
        <v>1</v>
      </c>
      <c r="H62" s="102" t="s">
        <v>456</v>
      </c>
      <c r="I62" s="102">
        <v>4</v>
      </c>
      <c r="J62" s="140"/>
      <c r="K62" s="140"/>
      <c r="L62" s="102" t="s">
        <v>150</v>
      </c>
      <c r="M62" s="102">
        <v>11</v>
      </c>
      <c r="N62" s="102" t="s">
        <v>150</v>
      </c>
      <c r="O62" s="107">
        <v>6</v>
      </c>
      <c r="P62" s="146">
        <v>0</v>
      </c>
      <c r="Q62" s="140"/>
      <c r="R62" s="140"/>
      <c r="S62" s="102" t="s">
        <v>304</v>
      </c>
      <c r="T62" s="126">
        <v>1</v>
      </c>
      <c r="U62" s="102" t="s">
        <v>456</v>
      </c>
      <c r="V62" s="102">
        <v>4</v>
      </c>
      <c r="W62" s="141"/>
      <c r="X62" s="141"/>
      <c r="Y62" s="129" t="s">
        <v>661</v>
      </c>
      <c r="Z62" s="147"/>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c r="A63" s="102">
        <v>52</v>
      </c>
      <c r="B63" s="136" t="s">
        <v>365</v>
      </c>
      <c r="C63" s="102">
        <v>10</v>
      </c>
      <c r="D63" s="102" t="s">
        <v>151</v>
      </c>
      <c r="E63" s="102">
        <v>2</v>
      </c>
      <c r="F63" s="126" t="s">
        <v>306</v>
      </c>
      <c r="G63" s="126">
        <v>3</v>
      </c>
      <c r="H63" s="102" t="s">
        <v>457</v>
      </c>
      <c r="I63" s="102">
        <v>5</v>
      </c>
      <c r="J63" s="140"/>
      <c r="K63" s="140"/>
      <c r="L63" s="102" t="s">
        <v>151</v>
      </c>
      <c r="M63" s="102">
        <v>2</v>
      </c>
      <c r="N63" s="102" t="s">
        <v>151</v>
      </c>
      <c r="O63" s="107">
        <v>1</v>
      </c>
      <c r="P63" s="146">
        <v>0</v>
      </c>
      <c r="Q63" s="140"/>
      <c r="R63" s="140"/>
      <c r="S63" s="126" t="s">
        <v>306</v>
      </c>
      <c r="T63" s="126">
        <v>3</v>
      </c>
      <c r="U63" s="102" t="s">
        <v>457</v>
      </c>
      <c r="V63" s="102">
        <v>5</v>
      </c>
      <c r="W63" s="141"/>
      <c r="X63" s="141"/>
      <c r="Y63" s="129" t="s">
        <v>656</v>
      </c>
      <c r="Z63" s="147"/>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c r="A64" s="102">
        <v>53</v>
      </c>
      <c r="B64" s="136" t="s">
        <v>366</v>
      </c>
      <c r="C64" s="102">
        <v>5</v>
      </c>
      <c r="D64" s="102" t="s">
        <v>152</v>
      </c>
      <c r="E64" s="135">
        <v>2</v>
      </c>
      <c r="F64" s="102" t="s">
        <v>305</v>
      </c>
      <c r="G64" s="126">
        <v>1</v>
      </c>
      <c r="H64" s="102" t="s">
        <v>491</v>
      </c>
      <c r="I64" s="102">
        <v>3</v>
      </c>
      <c r="J64" s="140"/>
      <c r="K64" s="140"/>
      <c r="L64" s="102" t="s">
        <v>152</v>
      </c>
      <c r="M64" s="135">
        <v>2</v>
      </c>
      <c r="N64" s="102" t="s">
        <v>152</v>
      </c>
      <c r="O64" s="107">
        <v>0</v>
      </c>
      <c r="P64" s="146">
        <v>0</v>
      </c>
      <c r="Q64" s="140" t="s">
        <v>33</v>
      </c>
      <c r="R64" s="140" t="s">
        <v>33</v>
      </c>
      <c r="S64" s="102" t="s">
        <v>305</v>
      </c>
      <c r="T64" s="126">
        <v>1</v>
      </c>
      <c r="U64" s="102" t="s">
        <v>491</v>
      </c>
      <c r="V64" s="102">
        <v>3</v>
      </c>
      <c r="W64" s="141"/>
      <c r="X64" s="141"/>
      <c r="Y64" s="128" t="s">
        <v>658</v>
      </c>
      <c r="Z64" s="141"/>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c r="A65" s="102">
        <v>54</v>
      </c>
      <c r="B65" s="136" t="s">
        <v>367</v>
      </c>
      <c r="C65" s="102">
        <v>4</v>
      </c>
      <c r="D65" s="102" t="s">
        <v>153</v>
      </c>
      <c r="E65" s="102">
        <v>1</v>
      </c>
      <c r="F65" s="140" t="s">
        <v>33</v>
      </c>
      <c r="G65" s="139">
        <v>0</v>
      </c>
      <c r="H65" s="102" t="s">
        <v>513</v>
      </c>
      <c r="I65" s="102">
        <v>3</v>
      </c>
      <c r="J65" s="140"/>
      <c r="K65" s="140"/>
      <c r="L65" s="102" t="s">
        <v>153</v>
      </c>
      <c r="M65" s="102">
        <v>1</v>
      </c>
      <c r="N65" s="102" t="s">
        <v>153</v>
      </c>
      <c r="O65" s="107">
        <v>0</v>
      </c>
      <c r="P65" s="146">
        <v>0</v>
      </c>
      <c r="Q65" s="140" t="s">
        <v>33</v>
      </c>
      <c r="R65" s="140" t="s">
        <v>33</v>
      </c>
      <c r="S65" s="140" t="s">
        <v>33</v>
      </c>
      <c r="T65" s="139">
        <v>0</v>
      </c>
      <c r="U65" s="102" t="s">
        <v>513</v>
      </c>
      <c r="V65" s="102">
        <v>3</v>
      </c>
      <c r="W65" s="141"/>
      <c r="X65" s="141"/>
      <c r="Y65" s="128" t="s">
        <v>658</v>
      </c>
      <c r="Z65" s="141"/>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c r="A66" s="102">
        <v>55</v>
      </c>
      <c r="B66" s="136" t="s">
        <v>368</v>
      </c>
      <c r="C66" s="102">
        <v>10</v>
      </c>
      <c r="D66" s="102" t="s">
        <v>154</v>
      </c>
      <c r="E66" s="102">
        <v>1</v>
      </c>
      <c r="F66" s="140" t="s">
        <v>33</v>
      </c>
      <c r="G66" s="139">
        <v>0</v>
      </c>
      <c r="H66" s="102" t="s">
        <v>514</v>
      </c>
      <c r="I66" s="102">
        <v>8</v>
      </c>
      <c r="J66" s="140"/>
      <c r="K66" s="140"/>
      <c r="L66" s="102" t="s">
        <v>154</v>
      </c>
      <c r="M66" s="102">
        <v>1</v>
      </c>
      <c r="N66" s="102" t="s">
        <v>154</v>
      </c>
      <c r="O66" s="107">
        <v>1</v>
      </c>
      <c r="P66" s="146">
        <v>0</v>
      </c>
      <c r="Q66" s="140" t="s">
        <v>33</v>
      </c>
      <c r="R66" s="140" t="s">
        <v>33</v>
      </c>
      <c r="S66" s="140" t="s">
        <v>33</v>
      </c>
      <c r="T66" s="139">
        <v>0</v>
      </c>
      <c r="U66" s="102" t="s">
        <v>514</v>
      </c>
      <c r="V66" s="102">
        <v>8</v>
      </c>
      <c r="W66" s="141"/>
      <c r="X66" s="141"/>
      <c r="Y66" s="128" t="s">
        <v>669</v>
      </c>
      <c r="Z66" s="141"/>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c r="A67" s="102">
        <v>56</v>
      </c>
      <c r="B67" s="136" t="s">
        <v>369</v>
      </c>
      <c r="C67" s="102">
        <v>8</v>
      </c>
      <c r="D67" s="102" t="s">
        <v>155</v>
      </c>
      <c r="E67" s="102">
        <v>1</v>
      </c>
      <c r="F67" s="102" t="s">
        <v>304</v>
      </c>
      <c r="G67" s="126">
        <v>1</v>
      </c>
      <c r="H67" s="102" t="s">
        <v>515</v>
      </c>
      <c r="I67" s="102">
        <v>6</v>
      </c>
      <c r="J67" s="140"/>
      <c r="K67" s="140"/>
      <c r="L67" s="102" t="s">
        <v>155</v>
      </c>
      <c r="M67" s="102">
        <v>1</v>
      </c>
      <c r="N67" s="102" t="s">
        <v>155</v>
      </c>
      <c r="O67" s="107">
        <v>0</v>
      </c>
      <c r="P67" s="146">
        <v>0</v>
      </c>
      <c r="Q67" s="140" t="s">
        <v>33</v>
      </c>
      <c r="R67" s="140" t="s">
        <v>33</v>
      </c>
      <c r="S67" s="102" t="s">
        <v>304</v>
      </c>
      <c r="T67" s="126">
        <v>1</v>
      </c>
      <c r="U67" s="102" t="s">
        <v>515</v>
      </c>
      <c r="V67" s="102">
        <v>6</v>
      </c>
      <c r="W67" s="141"/>
      <c r="X67" s="141"/>
      <c r="Y67" s="128" t="s">
        <v>658</v>
      </c>
      <c r="Z67" s="141"/>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c r="A68" s="102">
        <v>57</v>
      </c>
      <c r="B68" s="136" t="s">
        <v>370</v>
      </c>
      <c r="C68" s="102">
        <v>4</v>
      </c>
      <c r="D68" s="102" t="s">
        <v>156</v>
      </c>
      <c r="E68" s="102">
        <v>1</v>
      </c>
      <c r="F68" s="140" t="s">
        <v>33</v>
      </c>
      <c r="G68" s="139">
        <v>0</v>
      </c>
      <c r="H68" s="102" t="s">
        <v>516</v>
      </c>
      <c r="I68" s="102">
        <v>3</v>
      </c>
      <c r="J68" s="140"/>
      <c r="K68" s="140"/>
      <c r="L68" s="102" t="s">
        <v>156</v>
      </c>
      <c r="M68" s="102">
        <v>1</v>
      </c>
      <c r="N68" s="102" t="s">
        <v>156</v>
      </c>
      <c r="O68" s="135">
        <v>1</v>
      </c>
      <c r="P68" s="146">
        <v>0</v>
      </c>
      <c r="Q68" s="140"/>
      <c r="R68" s="140"/>
      <c r="S68" s="140" t="s">
        <v>33</v>
      </c>
      <c r="T68" s="139">
        <v>0</v>
      </c>
      <c r="U68" s="102" t="s">
        <v>516</v>
      </c>
      <c r="V68" s="102">
        <v>3</v>
      </c>
      <c r="W68" s="141"/>
      <c r="X68" s="141"/>
      <c r="Y68" s="129" t="s">
        <v>656</v>
      </c>
      <c r="Z68" s="147"/>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c r="A69" s="102">
        <v>58</v>
      </c>
      <c r="B69" s="136" t="s">
        <v>371</v>
      </c>
      <c r="C69" s="102">
        <v>13</v>
      </c>
      <c r="D69" s="102" t="s">
        <v>157</v>
      </c>
      <c r="E69" s="102">
        <v>7</v>
      </c>
      <c r="F69" s="140" t="s">
        <v>33</v>
      </c>
      <c r="G69" s="139">
        <v>0</v>
      </c>
      <c r="H69" s="102" t="s">
        <v>458</v>
      </c>
      <c r="I69" s="102">
        <v>4</v>
      </c>
      <c r="J69" s="140"/>
      <c r="K69" s="140"/>
      <c r="L69" s="102" t="s">
        <v>157</v>
      </c>
      <c r="M69" s="102">
        <v>7</v>
      </c>
      <c r="N69" s="102" t="s">
        <v>157</v>
      </c>
      <c r="O69" s="107">
        <v>4</v>
      </c>
      <c r="P69" s="146">
        <v>0</v>
      </c>
      <c r="Q69" s="140"/>
      <c r="R69" s="140"/>
      <c r="S69" s="140" t="s">
        <v>33</v>
      </c>
      <c r="T69" s="139">
        <v>0</v>
      </c>
      <c r="U69" s="102" t="s">
        <v>458</v>
      </c>
      <c r="V69" s="102">
        <v>4</v>
      </c>
      <c r="W69" s="141"/>
      <c r="X69" s="141"/>
      <c r="Y69" s="129" t="s">
        <v>667</v>
      </c>
      <c r="Z69" s="147"/>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c r="A70" s="102">
        <v>59</v>
      </c>
      <c r="B70" s="136" t="s">
        <v>372</v>
      </c>
      <c r="C70" s="102">
        <v>11</v>
      </c>
      <c r="D70" s="102" t="s">
        <v>158</v>
      </c>
      <c r="E70" s="102">
        <v>6</v>
      </c>
      <c r="F70" s="126" t="s">
        <v>306</v>
      </c>
      <c r="G70" s="126">
        <v>2</v>
      </c>
      <c r="H70" s="102" t="s">
        <v>459</v>
      </c>
      <c r="I70" s="102">
        <v>4</v>
      </c>
      <c r="J70" s="140"/>
      <c r="K70" s="140"/>
      <c r="L70" s="102" t="s">
        <v>158</v>
      </c>
      <c r="M70" s="102">
        <v>6</v>
      </c>
      <c r="N70" s="102" t="s">
        <v>158</v>
      </c>
      <c r="O70" s="107">
        <v>4</v>
      </c>
      <c r="P70" s="146">
        <v>0</v>
      </c>
      <c r="Q70" s="140"/>
      <c r="R70" s="140"/>
      <c r="S70" s="126" t="s">
        <v>306</v>
      </c>
      <c r="T70" s="126">
        <v>2</v>
      </c>
      <c r="U70" s="102" t="s">
        <v>459</v>
      </c>
      <c r="V70" s="102">
        <v>4</v>
      </c>
      <c r="W70" s="141"/>
      <c r="X70" s="141"/>
      <c r="Y70" s="129" t="s">
        <v>667</v>
      </c>
      <c r="Z70" s="147"/>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c r="A71" s="102">
        <v>60</v>
      </c>
      <c r="B71" s="136" t="s">
        <v>373</v>
      </c>
      <c r="C71" s="102">
        <v>6</v>
      </c>
      <c r="D71" s="102" t="s">
        <v>159</v>
      </c>
      <c r="E71" s="135">
        <v>1</v>
      </c>
      <c r="F71" s="102" t="s">
        <v>304</v>
      </c>
      <c r="G71" s="126">
        <v>1</v>
      </c>
      <c r="H71" s="102" t="s">
        <v>492</v>
      </c>
      <c r="I71" s="102">
        <v>4</v>
      </c>
      <c r="J71" s="140"/>
      <c r="K71" s="140"/>
      <c r="L71" s="102" t="s">
        <v>159</v>
      </c>
      <c r="M71" s="135">
        <v>1</v>
      </c>
      <c r="N71" s="102" t="s">
        <v>159</v>
      </c>
      <c r="O71" s="135">
        <v>1</v>
      </c>
      <c r="P71" s="146">
        <v>0</v>
      </c>
      <c r="Q71" s="140" t="s">
        <v>33</v>
      </c>
      <c r="R71" s="140" t="s">
        <v>33</v>
      </c>
      <c r="S71" s="102" t="s">
        <v>304</v>
      </c>
      <c r="T71" s="126">
        <v>1</v>
      </c>
      <c r="U71" s="102" t="s">
        <v>492</v>
      </c>
      <c r="V71" s="102">
        <v>4</v>
      </c>
      <c r="W71" s="141"/>
      <c r="X71" s="141"/>
      <c r="Y71" s="128" t="s">
        <v>669</v>
      </c>
      <c r="Z71" s="141"/>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c r="A72" s="102">
        <v>61</v>
      </c>
      <c r="B72" s="136" t="s">
        <v>374</v>
      </c>
      <c r="C72" s="102">
        <v>5</v>
      </c>
      <c r="D72" s="102" t="s">
        <v>160</v>
      </c>
      <c r="E72" s="135">
        <v>1</v>
      </c>
      <c r="F72" s="102" t="s">
        <v>304</v>
      </c>
      <c r="G72" s="126">
        <v>1</v>
      </c>
      <c r="H72" s="102" t="s">
        <v>495</v>
      </c>
      <c r="I72" s="102">
        <v>3</v>
      </c>
      <c r="J72" s="140"/>
      <c r="K72" s="140"/>
      <c r="L72" s="102" t="s">
        <v>160</v>
      </c>
      <c r="M72" s="135">
        <v>1</v>
      </c>
      <c r="N72" s="102" t="s">
        <v>160</v>
      </c>
      <c r="O72" s="107">
        <v>0</v>
      </c>
      <c r="P72" s="127">
        <v>5733.97</v>
      </c>
      <c r="Q72" s="140" t="s">
        <v>33</v>
      </c>
      <c r="R72" s="140" t="s">
        <v>33</v>
      </c>
      <c r="S72" s="102" t="s">
        <v>304</v>
      </c>
      <c r="T72" s="126">
        <v>1</v>
      </c>
      <c r="U72" s="102" t="s">
        <v>495</v>
      </c>
      <c r="V72" s="102">
        <v>3</v>
      </c>
      <c r="W72" s="141"/>
      <c r="X72" s="141"/>
      <c r="Y72" s="128" t="s">
        <v>658</v>
      </c>
      <c r="Z72" s="141"/>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c r="A73" s="102">
        <v>62</v>
      </c>
      <c r="B73" s="136" t="s">
        <v>375</v>
      </c>
      <c r="C73" s="102">
        <v>18</v>
      </c>
      <c r="D73" s="102" t="s">
        <v>161</v>
      </c>
      <c r="E73" s="102">
        <v>13</v>
      </c>
      <c r="F73" s="126" t="s">
        <v>306</v>
      </c>
      <c r="G73" s="126">
        <v>2</v>
      </c>
      <c r="H73" s="102" t="s">
        <v>460</v>
      </c>
      <c r="I73" s="102">
        <v>4</v>
      </c>
      <c r="J73" s="140"/>
      <c r="K73" s="140"/>
      <c r="L73" s="102" t="s">
        <v>161</v>
      </c>
      <c r="M73" s="102">
        <v>13</v>
      </c>
      <c r="N73" s="102" t="s">
        <v>161</v>
      </c>
      <c r="O73" s="107">
        <v>7</v>
      </c>
      <c r="P73" s="146">
        <v>0</v>
      </c>
      <c r="Q73" s="140"/>
      <c r="R73" s="140"/>
      <c r="S73" s="126" t="s">
        <v>306</v>
      </c>
      <c r="T73" s="126">
        <v>2</v>
      </c>
      <c r="U73" s="102" t="s">
        <v>460</v>
      </c>
      <c r="V73" s="102">
        <v>4</v>
      </c>
      <c r="W73" s="141"/>
      <c r="X73" s="141"/>
      <c r="Y73" s="129" t="s">
        <v>664</v>
      </c>
      <c r="Z73" s="147"/>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c r="A74" s="102">
        <v>63</v>
      </c>
      <c r="B74" s="136" t="s">
        <v>376</v>
      </c>
      <c r="C74" s="102">
        <v>12</v>
      </c>
      <c r="D74" s="102" t="s">
        <v>162</v>
      </c>
      <c r="E74" s="102">
        <v>7</v>
      </c>
      <c r="F74" s="102" t="s">
        <v>304</v>
      </c>
      <c r="G74" s="126">
        <v>1</v>
      </c>
      <c r="H74" s="102" t="s">
        <v>461</v>
      </c>
      <c r="I74" s="102">
        <v>4</v>
      </c>
      <c r="J74" s="140"/>
      <c r="K74" s="140"/>
      <c r="L74" s="102" t="s">
        <v>162</v>
      </c>
      <c r="M74" s="102">
        <v>7</v>
      </c>
      <c r="N74" s="102" t="s">
        <v>162</v>
      </c>
      <c r="O74" s="107">
        <v>1</v>
      </c>
      <c r="P74" s="146">
        <v>0</v>
      </c>
      <c r="Q74" s="140"/>
      <c r="R74" s="140"/>
      <c r="S74" s="102" t="s">
        <v>304</v>
      </c>
      <c r="T74" s="126">
        <v>1</v>
      </c>
      <c r="U74" s="102" t="s">
        <v>461</v>
      </c>
      <c r="V74" s="102">
        <v>4</v>
      </c>
      <c r="W74" s="141"/>
      <c r="X74" s="141"/>
      <c r="Y74" s="129" t="s">
        <v>656</v>
      </c>
      <c r="Z74" s="147"/>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c r="A75" s="102">
        <v>64</v>
      </c>
      <c r="B75" s="136" t="s">
        <v>377</v>
      </c>
      <c r="C75" s="102">
        <v>26</v>
      </c>
      <c r="D75" s="102" t="s">
        <v>163</v>
      </c>
      <c r="E75" s="102">
        <v>20</v>
      </c>
      <c r="F75" s="126" t="s">
        <v>306</v>
      </c>
      <c r="G75" s="126">
        <v>2</v>
      </c>
      <c r="H75" s="102" t="s">
        <v>462</v>
      </c>
      <c r="I75" s="102">
        <v>5</v>
      </c>
      <c r="J75" s="140"/>
      <c r="K75" s="140"/>
      <c r="L75" s="102" t="s">
        <v>163</v>
      </c>
      <c r="M75" s="102">
        <v>20</v>
      </c>
      <c r="N75" s="102" t="s">
        <v>163</v>
      </c>
      <c r="O75" s="107">
        <v>17</v>
      </c>
      <c r="P75" s="146">
        <v>0</v>
      </c>
      <c r="Q75" s="140"/>
      <c r="R75" s="140"/>
      <c r="S75" s="126" t="s">
        <v>306</v>
      </c>
      <c r="T75" s="126">
        <v>2</v>
      </c>
      <c r="U75" s="102" t="s">
        <v>462</v>
      </c>
      <c r="V75" s="102">
        <v>5</v>
      </c>
      <c r="W75" s="141"/>
      <c r="X75" s="141"/>
      <c r="Y75" s="129" t="s">
        <v>670</v>
      </c>
      <c r="Z75" s="147"/>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45" customHeight="1">
      <c r="A76" s="102">
        <v>65</v>
      </c>
      <c r="B76" s="136" t="s">
        <v>378</v>
      </c>
      <c r="C76" s="102">
        <v>27</v>
      </c>
      <c r="D76" s="102" t="s">
        <v>164</v>
      </c>
      <c r="E76" s="102">
        <v>20</v>
      </c>
      <c r="F76" s="102" t="s">
        <v>304</v>
      </c>
      <c r="G76" s="126">
        <v>1</v>
      </c>
      <c r="H76" s="102" t="s">
        <v>463</v>
      </c>
      <c r="I76" s="102">
        <v>5</v>
      </c>
      <c r="J76" s="126" t="s">
        <v>640</v>
      </c>
      <c r="K76" s="102">
        <v>4</v>
      </c>
      <c r="L76" s="102" t="s">
        <v>164</v>
      </c>
      <c r="M76" s="102">
        <v>20</v>
      </c>
      <c r="N76" s="102" t="s">
        <v>164</v>
      </c>
      <c r="O76" s="107">
        <v>14</v>
      </c>
      <c r="P76" s="127">
        <v>40600</v>
      </c>
      <c r="Q76" s="140"/>
      <c r="R76" s="140"/>
      <c r="S76" s="102" t="s">
        <v>304</v>
      </c>
      <c r="T76" s="126">
        <v>1</v>
      </c>
      <c r="U76" s="102" t="s">
        <v>463</v>
      </c>
      <c r="V76" s="102">
        <v>5</v>
      </c>
      <c r="W76" s="126" t="s">
        <v>640</v>
      </c>
      <c r="X76" s="102">
        <v>4</v>
      </c>
      <c r="Y76" s="129" t="s">
        <v>671</v>
      </c>
      <c r="Z76" s="147"/>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c r="A77" s="102">
        <v>66</v>
      </c>
      <c r="B77" s="136" t="s">
        <v>379</v>
      </c>
      <c r="C77" s="102">
        <v>23</v>
      </c>
      <c r="D77" s="102" t="s">
        <v>165</v>
      </c>
      <c r="E77" s="102">
        <v>17</v>
      </c>
      <c r="F77" s="126" t="s">
        <v>306</v>
      </c>
      <c r="G77" s="126">
        <v>3</v>
      </c>
      <c r="H77" s="102" t="s">
        <v>464</v>
      </c>
      <c r="I77" s="102">
        <v>4</v>
      </c>
      <c r="J77" s="140"/>
      <c r="K77" s="140"/>
      <c r="L77" s="102" t="s">
        <v>165</v>
      </c>
      <c r="M77" s="102">
        <v>17</v>
      </c>
      <c r="N77" s="102" t="s">
        <v>165</v>
      </c>
      <c r="O77" s="107">
        <v>16</v>
      </c>
      <c r="P77" s="127">
        <v>83053.179999999993</v>
      </c>
      <c r="Q77" s="140"/>
      <c r="R77" s="140"/>
      <c r="S77" s="126" t="s">
        <v>306</v>
      </c>
      <c r="T77" s="126">
        <v>3</v>
      </c>
      <c r="U77" s="102" t="s">
        <v>464</v>
      </c>
      <c r="V77" s="102">
        <v>4</v>
      </c>
      <c r="W77" s="141"/>
      <c r="X77" s="141"/>
      <c r="Y77" s="129" t="s">
        <v>672</v>
      </c>
      <c r="Z77" s="147"/>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664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c r="A83" s="102">
        <v>72</v>
      </c>
      <c r="B83" s="136" t="s">
        <v>385</v>
      </c>
      <c r="C83" s="102">
        <v>12</v>
      </c>
      <c r="D83" s="102" t="s">
        <v>171</v>
      </c>
      <c r="E83" s="135">
        <v>5</v>
      </c>
      <c r="F83" s="102" t="s">
        <v>304</v>
      </c>
      <c r="G83" s="126">
        <v>1</v>
      </c>
      <c r="H83" s="102" t="s">
        <v>469</v>
      </c>
      <c r="I83" s="102">
        <v>4</v>
      </c>
      <c r="J83" s="140"/>
      <c r="K83" s="140"/>
      <c r="L83" s="102" t="s">
        <v>171</v>
      </c>
      <c r="M83" s="135">
        <v>5</v>
      </c>
      <c r="N83" s="102" t="s">
        <v>171</v>
      </c>
      <c r="O83" s="107">
        <v>1</v>
      </c>
      <c r="P83" s="146">
        <v>0</v>
      </c>
      <c r="Q83" s="140"/>
      <c r="R83" s="140"/>
      <c r="S83" s="102" t="s">
        <v>304</v>
      </c>
      <c r="T83" s="126">
        <v>1</v>
      </c>
      <c r="U83" s="102" t="s">
        <v>469</v>
      </c>
      <c r="V83" s="102">
        <v>4</v>
      </c>
      <c r="W83" s="141"/>
      <c r="X83" s="141"/>
      <c r="Y83" s="129"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656</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c r="A89" s="102">
        <v>78</v>
      </c>
      <c r="B89" s="136" t="s">
        <v>390</v>
      </c>
      <c r="C89" s="102">
        <v>23</v>
      </c>
      <c r="D89" s="102" t="s">
        <v>177</v>
      </c>
      <c r="E89" s="135">
        <v>16</v>
      </c>
      <c r="F89" s="126" t="s">
        <v>306</v>
      </c>
      <c r="G89" s="126">
        <v>2</v>
      </c>
      <c r="H89" s="102" t="s">
        <v>472</v>
      </c>
      <c r="I89" s="102">
        <v>5</v>
      </c>
      <c r="J89" s="140"/>
      <c r="K89" s="140"/>
      <c r="L89" s="102" t="s">
        <v>177</v>
      </c>
      <c r="M89" s="135">
        <v>16</v>
      </c>
      <c r="N89" s="102" t="s">
        <v>177</v>
      </c>
      <c r="O89" s="107">
        <v>5</v>
      </c>
      <c r="P89" s="127">
        <v>612076.96</v>
      </c>
      <c r="Q89" s="140"/>
      <c r="R89" s="140"/>
      <c r="S89" s="126" t="s">
        <v>306</v>
      </c>
      <c r="T89" s="126">
        <v>2</v>
      </c>
      <c r="U89" s="102" t="s">
        <v>472</v>
      </c>
      <c r="V89" s="102">
        <v>5</v>
      </c>
      <c r="W89" s="141"/>
      <c r="X89" s="141"/>
      <c r="Y89" s="129" t="s">
        <v>660</v>
      </c>
      <c r="Z89" s="147"/>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41.25" customHeight="1">
      <c r="A90" s="102">
        <v>79</v>
      </c>
      <c r="B90" s="136" t="s">
        <v>391</v>
      </c>
      <c r="C90" s="102">
        <v>16</v>
      </c>
      <c r="D90" s="102" t="s">
        <v>178</v>
      </c>
      <c r="E90" s="135">
        <v>11</v>
      </c>
      <c r="F90" s="102" t="s">
        <v>304</v>
      </c>
      <c r="G90" s="126">
        <v>1</v>
      </c>
      <c r="H90" s="102" t="s">
        <v>473</v>
      </c>
      <c r="I90" s="102">
        <v>4</v>
      </c>
      <c r="J90" s="140"/>
      <c r="K90" s="140"/>
      <c r="L90" s="102" t="s">
        <v>178</v>
      </c>
      <c r="M90" s="135">
        <v>11</v>
      </c>
      <c r="N90" s="102" t="s">
        <v>178</v>
      </c>
      <c r="O90" s="107">
        <v>6</v>
      </c>
      <c r="P90" s="127">
        <v>185645</v>
      </c>
      <c r="Q90" s="140"/>
      <c r="R90" s="140"/>
      <c r="S90" s="102" t="s">
        <v>304</v>
      </c>
      <c r="T90" s="126">
        <v>1</v>
      </c>
      <c r="U90" s="102" t="s">
        <v>473</v>
      </c>
      <c r="V90" s="102">
        <v>4</v>
      </c>
      <c r="W90" s="141"/>
      <c r="X90" s="141"/>
      <c r="Y90" s="129" t="s">
        <v>661</v>
      </c>
      <c r="Z90" s="147"/>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c r="A91" s="102">
        <v>80</v>
      </c>
      <c r="B91" s="136" t="s">
        <v>392</v>
      </c>
      <c r="C91" s="102">
        <v>8</v>
      </c>
      <c r="D91" s="102" t="s">
        <v>179</v>
      </c>
      <c r="E91" s="135">
        <v>4</v>
      </c>
      <c r="F91" s="140" t="s">
        <v>33</v>
      </c>
      <c r="G91" s="139">
        <v>0</v>
      </c>
      <c r="H91" s="102" t="s">
        <v>519</v>
      </c>
      <c r="I91" s="102">
        <v>4</v>
      </c>
      <c r="J91" s="140"/>
      <c r="K91" s="140"/>
      <c r="L91" s="102" t="s">
        <v>179</v>
      </c>
      <c r="M91" s="135">
        <v>4</v>
      </c>
      <c r="N91" s="102" t="s">
        <v>179</v>
      </c>
      <c r="O91" s="107">
        <v>4</v>
      </c>
      <c r="P91" s="146">
        <v>0</v>
      </c>
      <c r="Q91" s="140"/>
      <c r="R91" s="140"/>
      <c r="S91" s="140" t="s">
        <v>33</v>
      </c>
      <c r="T91" s="139">
        <v>0</v>
      </c>
      <c r="U91" s="102" t="s">
        <v>519</v>
      </c>
      <c r="V91" s="102">
        <v>4</v>
      </c>
      <c r="W91" s="141"/>
      <c r="X91" s="141"/>
      <c r="Y91" s="129" t="s">
        <v>667</v>
      </c>
      <c r="Z91" s="147"/>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c r="A92" s="102">
        <v>81</v>
      </c>
      <c r="B92" s="136" t="s">
        <v>393</v>
      </c>
      <c r="C92" s="102">
        <v>15</v>
      </c>
      <c r="D92" s="102" t="s">
        <v>180</v>
      </c>
      <c r="E92" s="135">
        <v>9</v>
      </c>
      <c r="F92" s="102" t="s">
        <v>304</v>
      </c>
      <c r="G92" s="126">
        <v>1</v>
      </c>
      <c r="H92" s="102" t="s">
        <v>474</v>
      </c>
      <c r="I92" s="102">
        <v>5</v>
      </c>
      <c r="J92" s="140"/>
      <c r="K92" s="140"/>
      <c r="L92" s="102" t="s">
        <v>180</v>
      </c>
      <c r="M92" s="135">
        <v>9</v>
      </c>
      <c r="N92" s="102" t="s">
        <v>180</v>
      </c>
      <c r="O92" s="107">
        <v>7</v>
      </c>
      <c r="P92" s="146">
        <v>0</v>
      </c>
      <c r="Q92" s="140"/>
      <c r="R92" s="140"/>
      <c r="S92" s="102" t="s">
        <v>304</v>
      </c>
      <c r="T92" s="126">
        <v>1</v>
      </c>
      <c r="U92" s="102" t="s">
        <v>474</v>
      </c>
      <c r="V92" s="102">
        <v>5</v>
      </c>
      <c r="W92" s="141"/>
      <c r="X92" s="141"/>
      <c r="Y92" s="129" t="s">
        <v>664</v>
      </c>
      <c r="Z92" s="147"/>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c r="A93" s="102">
        <v>82</v>
      </c>
      <c r="B93" s="136" t="s">
        <v>394</v>
      </c>
      <c r="C93" s="102">
        <v>21</v>
      </c>
      <c r="D93" s="102" t="s">
        <v>181</v>
      </c>
      <c r="E93" s="135">
        <v>13</v>
      </c>
      <c r="F93" s="126" t="s">
        <v>306</v>
      </c>
      <c r="G93" s="126">
        <v>3</v>
      </c>
      <c r="H93" s="102" t="s">
        <v>475</v>
      </c>
      <c r="I93" s="102">
        <v>5</v>
      </c>
      <c r="J93" s="140"/>
      <c r="K93" s="140"/>
      <c r="L93" s="102" t="s">
        <v>181</v>
      </c>
      <c r="M93" s="135">
        <v>13</v>
      </c>
      <c r="N93" s="102" t="s">
        <v>181</v>
      </c>
      <c r="O93" s="107">
        <v>6</v>
      </c>
      <c r="P93" s="127">
        <v>3596</v>
      </c>
      <c r="Q93" s="140"/>
      <c r="R93" s="140"/>
      <c r="S93" s="126" t="s">
        <v>306</v>
      </c>
      <c r="T93" s="126">
        <v>3</v>
      </c>
      <c r="U93" s="102" t="s">
        <v>475</v>
      </c>
      <c r="V93" s="102">
        <v>5</v>
      </c>
      <c r="W93" s="141"/>
      <c r="X93" s="141"/>
      <c r="Y93" s="129" t="s">
        <v>661</v>
      </c>
      <c r="Z93" s="147"/>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c r="A94" s="102">
        <v>83</v>
      </c>
      <c r="B94" s="136" t="s">
        <v>395</v>
      </c>
      <c r="C94" s="102">
        <v>15</v>
      </c>
      <c r="D94" s="102" t="s">
        <v>182</v>
      </c>
      <c r="E94" s="135">
        <v>11</v>
      </c>
      <c r="F94" s="102" t="s">
        <v>304</v>
      </c>
      <c r="G94" s="126">
        <v>1</v>
      </c>
      <c r="H94" s="102" t="s">
        <v>476</v>
      </c>
      <c r="I94" s="102">
        <v>3</v>
      </c>
      <c r="J94" s="140"/>
      <c r="K94" s="140"/>
      <c r="L94" s="102" t="s">
        <v>182</v>
      </c>
      <c r="M94" s="135">
        <v>11</v>
      </c>
      <c r="N94" s="102" t="s">
        <v>182</v>
      </c>
      <c r="O94" s="107">
        <v>6</v>
      </c>
      <c r="P94" s="127">
        <v>876455.2</v>
      </c>
      <c r="Q94" s="140"/>
      <c r="R94" s="140"/>
      <c r="S94" s="102" t="s">
        <v>304</v>
      </c>
      <c r="T94" s="126">
        <v>1</v>
      </c>
      <c r="U94" s="102" t="s">
        <v>476</v>
      </c>
      <c r="V94" s="102">
        <v>3</v>
      </c>
      <c r="W94" s="141"/>
      <c r="X94" s="141"/>
      <c r="Y94" s="129" t="s">
        <v>661</v>
      </c>
      <c r="Z94" s="147"/>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41.25" customHeight="1">
      <c r="A95" s="102">
        <v>84</v>
      </c>
      <c r="B95" s="136" t="s">
        <v>396</v>
      </c>
      <c r="C95" s="102">
        <v>19</v>
      </c>
      <c r="D95" s="102" t="s">
        <v>183</v>
      </c>
      <c r="E95" s="135">
        <v>13</v>
      </c>
      <c r="F95" s="126" t="s">
        <v>306</v>
      </c>
      <c r="G95" s="126">
        <v>2</v>
      </c>
      <c r="H95" s="102" t="s">
        <v>477</v>
      </c>
      <c r="I95" s="102">
        <v>4</v>
      </c>
      <c r="J95" s="140"/>
      <c r="K95" s="140"/>
      <c r="L95" s="102" t="s">
        <v>183</v>
      </c>
      <c r="M95" s="135">
        <v>13</v>
      </c>
      <c r="N95" s="102" t="s">
        <v>183</v>
      </c>
      <c r="O95" s="107">
        <v>6</v>
      </c>
      <c r="P95" s="127">
        <v>110000</v>
      </c>
      <c r="Q95" s="140"/>
      <c r="R95" s="140"/>
      <c r="S95" s="126" t="s">
        <v>306</v>
      </c>
      <c r="T95" s="126">
        <v>2</v>
      </c>
      <c r="U95" s="102" t="s">
        <v>477</v>
      </c>
      <c r="V95" s="102">
        <v>4</v>
      </c>
      <c r="W95" s="141"/>
      <c r="X95" s="141"/>
      <c r="Y95" s="129" t="s">
        <v>661</v>
      </c>
      <c r="Z95" s="147"/>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c r="A96" s="102">
        <v>85</v>
      </c>
      <c r="B96" s="136" t="s">
        <v>397</v>
      </c>
      <c r="C96" s="102">
        <v>35</v>
      </c>
      <c r="D96" s="102" t="s">
        <v>184</v>
      </c>
      <c r="E96" s="135">
        <v>26</v>
      </c>
      <c r="F96" s="126" t="s">
        <v>306</v>
      </c>
      <c r="G96" s="126">
        <v>5</v>
      </c>
      <c r="H96" s="102" t="s">
        <v>478</v>
      </c>
      <c r="I96" s="102">
        <v>5</v>
      </c>
      <c r="J96" s="140"/>
      <c r="K96" s="140"/>
      <c r="L96" s="102" t="s">
        <v>184</v>
      </c>
      <c r="M96" s="135">
        <v>26</v>
      </c>
      <c r="N96" s="102" t="s">
        <v>184</v>
      </c>
      <c r="O96" s="107">
        <v>22</v>
      </c>
      <c r="P96" s="146">
        <v>0</v>
      </c>
      <c r="Q96" s="140"/>
      <c r="R96" s="140"/>
      <c r="S96" s="126" t="s">
        <v>306</v>
      </c>
      <c r="T96" s="126">
        <v>5</v>
      </c>
      <c r="U96" s="102" t="s">
        <v>478</v>
      </c>
      <c r="V96" s="102">
        <v>5</v>
      </c>
      <c r="W96" s="141"/>
      <c r="X96" s="141"/>
      <c r="Y96" s="129" t="s">
        <v>673</v>
      </c>
      <c r="Z96" s="147"/>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c r="A97" s="102">
        <v>86</v>
      </c>
      <c r="B97" s="136" t="s">
        <v>398</v>
      </c>
      <c r="C97" s="102">
        <v>17</v>
      </c>
      <c r="D97" s="102" t="s">
        <v>185</v>
      </c>
      <c r="E97" s="135">
        <v>10</v>
      </c>
      <c r="F97" s="126" t="s">
        <v>306</v>
      </c>
      <c r="G97" s="126">
        <v>2</v>
      </c>
      <c r="H97" s="102" t="s">
        <v>479</v>
      </c>
      <c r="I97" s="102">
        <v>5</v>
      </c>
      <c r="J97" s="140"/>
      <c r="K97" s="140"/>
      <c r="L97" s="102" t="s">
        <v>185</v>
      </c>
      <c r="M97" s="135">
        <v>10</v>
      </c>
      <c r="N97" s="102" t="s">
        <v>185</v>
      </c>
      <c r="O97" s="107">
        <v>7</v>
      </c>
      <c r="P97" s="146">
        <v>0</v>
      </c>
      <c r="Q97" s="140"/>
      <c r="R97" s="140"/>
      <c r="S97" s="126" t="s">
        <v>306</v>
      </c>
      <c r="T97" s="126">
        <v>2</v>
      </c>
      <c r="U97" s="102" t="s">
        <v>479</v>
      </c>
      <c r="V97" s="102">
        <v>5</v>
      </c>
      <c r="W97" s="141"/>
      <c r="X97" s="141"/>
      <c r="Y97" s="129" t="s">
        <v>664</v>
      </c>
      <c r="Z97" s="147"/>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c r="A98" s="102">
        <v>87</v>
      </c>
      <c r="B98" s="136" t="s">
        <v>399</v>
      </c>
      <c r="C98" s="102">
        <v>22</v>
      </c>
      <c r="D98" s="102" t="s">
        <v>186</v>
      </c>
      <c r="E98" s="135">
        <v>16</v>
      </c>
      <c r="F98" s="126" t="s">
        <v>306</v>
      </c>
      <c r="G98" s="126">
        <v>2</v>
      </c>
      <c r="H98" s="102" t="s">
        <v>480</v>
      </c>
      <c r="I98" s="102">
        <v>5</v>
      </c>
      <c r="J98" s="140"/>
      <c r="K98" s="140"/>
      <c r="L98" s="102" t="s">
        <v>186</v>
      </c>
      <c r="M98" s="135">
        <v>16</v>
      </c>
      <c r="N98" s="102" t="s">
        <v>186</v>
      </c>
      <c r="O98" s="107">
        <v>10</v>
      </c>
      <c r="P98" s="127">
        <v>9280</v>
      </c>
      <c r="Q98" s="140"/>
      <c r="R98" s="140"/>
      <c r="S98" s="126" t="s">
        <v>306</v>
      </c>
      <c r="T98" s="126">
        <v>2</v>
      </c>
      <c r="U98" s="102" t="s">
        <v>480</v>
      </c>
      <c r="V98" s="102">
        <v>5</v>
      </c>
      <c r="W98" s="141"/>
      <c r="X98" s="141"/>
      <c r="Y98" s="129" t="s">
        <v>665</v>
      </c>
      <c r="Z98" s="147"/>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c r="A99" s="102">
        <v>88</v>
      </c>
      <c r="B99" s="136" t="s">
        <v>400</v>
      </c>
      <c r="C99" s="102">
        <v>11</v>
      </c>
      <c r="D99" s="102" t="s">
        <v>187</v>
      </c>
      <c r="E99" s="135">
        <v>8</v>
      </c>
      <c r="F99" s="102" t="s">
        <v>304</v>
      </c>
      <c r="G99" s="126">
        <v>1</v>
      </c>
      <c r="H99" s="102" t="s">
        <v>481</v>
      </c>
      <c r="I99" s="102">
        <v>2</v>
      </c>
      <c r="J99" s="140"/>
      <c r="K99" s="140"/>
      <c r="L99" s="102" t="s">
        <v>187</v>
      </c>
      <c r="M99" s="135">
        <v>8</v>
      </c>
      <c r="N99" s="102" t="s">
        <v>187</v>
      </c>
      <c r="O99" s="107">
        <v>0</v>
      </c>
      <c r="P99" s="127">
        <v>459036.74</v>
      </c>
      <c r="Q99" s="140" t="s">
        <v>33</v>
      </c>
      <c r="R99" s="140" t="s">
        <v>33</v>
      </c>
      <c r="S99" s="102" t="s">
        <v>304</v>
      </c>
      <c r="T99" s="126">
        <v>1</v>
      </c>
      <c r="U99" s="102" t="s">
        <v>481</v>
      </c>
      <c r="V99" s="102">
        <v>2</v>
      </c>
      <c r="W99" s="141"/>
      <c r="X99" s="141"/>
      <c r="Y99" s="128" t="s">
        <v>658</v>
      </c>
      <c r="Z99" s="141"/>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c r="A100" s="102">
        <v>89</v>
      </c>
      <c r="B100" s="136" t="s">
        <v>401</v>
      </c>
      <c r="C100" s="102">
        <v>20</v>
      </c>
      <c r="D100" s="102" t="s">
        <v>188</v>
      </c>
      <c r="E100" s="135">
        <v>15</v>
      </c>
      <c r="F100" s="102" t="s">
        <v>304</v>
      </c>
      <c r="G100" s="126">
        <v>1</v>
      </c>
      <c r="H100" s="102" t="s">
        <v>482</v>
      </c>
      <c r="I100" s="102">
        <v>4</v>
      </c>
      <c r="J100" s="140"/>
      <c r="K100" s="140"/>
      <c r="L100" s="102" t="s">
        <v>188</v>
      </c>
      <c r="M100" s="135">
        <v>15</v>
      </c>
      <c r="N100" s="102" t="s">
        <v>188</v>
      </c>
      <c r="O100" s="107">
        <v>8</v>
      </c>
      <c r="P100" s="127">
        <v>78880</v>
      </c>
      <c r="Q100" s="140"/>
      <c r="R100" s="140"/>
      <c r="S100" s="102" t="s">
        <v>304</v>
      </c>
      <c r="T100" s="126">
        <v>1</v>
      </c>
      <c r="U100" s="102" t="s">
        <v>482</v>
      </c>
      <c r="V100" s="102">
        <v>4</v>
      </c>
      <c r="W100" s="141"/>
      <c r="X100" s="141"/>
      <c r="Y100" s="129" t="s">
        <v>665</v>
      </c>
      <c r="Z100" s="147"/>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c r="A101" s="102">
        <v>90</v>
      </c>
      <c r="B101" s="136" t="s">
        <v>402</v>
      </c>
      <c r="C101" s="102">
        <v>19</v>
      </c>
      <c r="D101" s="102" t="s">
        <v>189</v>
      </c>
      <c r="E101" s="102">
        <v>11</v>
      </c>
      <c r="F101" s="126" t="s">
        <v>306</v>
      </c>
      <c r="G101" s="126">
        <v>5</v>
      </c>
      <c r="H101" s="102" t="s">
        <v>483</v>
      </c>
      <c r="I101" s="102">
        <v>5</v>
      </c>
      <c r="J101" s="140"/>
      <c r="K101" s="140"/>
      <c r="L101" s="102" t="s">
        <v>189</v>
      </c>
      <c r="M101" s="102">
        <v>11</v>
      </c>
      <c r="N101" s="102" t="s">
        <v>189</v>
      </c>
      <c r="O101" s="107">
        <v>5</v>
      </c>
      <c r="P101" s="127">
        <v>30754</v>
      </c>
      <c r="Q101" s="140"/>
      <c r="R101" s="140"/>
      <c r="S101" s="126" t="s">
        <v>306</v>
      </c>
      <c r="T101" s="126">
        <v>5</v>
      </c>
      <c r="U101" s="102" t="s">
        <v>483</v>
      </c>
      <c r="V101" s="102">
        <v>5</v>
      </c>
      <c r="W101" s="141"/>
      <c r="X101" s="141"/>
      <c r="Y101" s="129" t="s">
        <v>660</v>
      </c>
      <c r="Z101" s="147"/>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c r="A102" s="102">
        <v>91</v>
      </c>
      <c r="B102" s="136" t="s">
        <v>403</v>
      </c>
      <c r="C102" s="102">
        <v>13</v>
      </c>
      <c r="D102" s="102" t="s">
        <v>190</v>
      </c>
      <c r="E102" s="102">
        <v>8</v>
      </c>
      <c r="F102" s="102" t="s">
        <v>304</v>
      </c>
      <c r="G102" s="126">
        <v>1</v>
      </c>
      <c r="H102" s="102" t="s">
        <v>484</v>
      </c>
      <c r="I102" s="102">
        <v>4</v>
      </c>
      <c r="J102" s="140"/>
      <c r="K102" s="140"/>
      <c r="L102" s="102" t="s">
        <v>190</v>
      </c>
      <c r="M102" s="102">
        <v>8</v>
      </c>
      <c r="N102" s="102" t="s">
        <v>190</v>
      </c>
      <c r="O102" s="107">
        <v>8</v>
      </c>
      <c r="P102" s="146">
        <v>0</v>
      </c>
      <c r="Q102" s="140"/>
      <c r="R102" s="140"/>
      <c r="S102" s="102" t="s">
        <v>304</v>
      </c>
      <c r="T102" s="126">
        <v>1</v>
      </c>
      <c r="U102" s="102" t="s">
        <v>484</v>
      </c>
      <c r="V102" s="102">
        <v>4</v>
      </c>
      <c r="W102" s="141"/>
      <c r="X102" s="141"/>
      <c r="Y102" s="129" t="s">
        <v>665</v>
      </c>
      <c r="Z102" s="147"/>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c r="A103" s="102">
        <v>92</v>
      </c>
      <c r="B103" s="136" t="s">
        <v>404</v>
      </c>
      <c r="C103" s="102">
        <v>19</v>
      </c>
      <c r="D103" s="102" t="s">
        <v>191</v>
      </c>
      <c r="E103" s="102">
        <v>11</v>
      </c>
      <c r="F103" s="126" t="s">
        <v>306</v>
      </c>
      <c r="G103" s="126">
        <v>2</v>
      </c>
      <c r="H103" s="102" t="s">
        <v>485</v>
      </c>
      <c r="I103" s="102">
        <v>6</v>
      </c>
      <c r="J103" s="102" t="s">
        <v>423</v>
      </c>
      <c r="K103" s="102">
        <v>1</v>
      </c>
      <c r="L103" s="102" t="s">
        <v>191</v>
      </c>
      <c r="M103" s="102">
        <v>11</v>
      </c>
      <c r="N103" s="102" t="s">
        <v>191</v>
      </c>
      <c r="O103" s="96">
        <v>8</v>
      </c>
      <c r="P103" s="146">
        <v>0</v>
      </c>
      <c r="Q103" s="140"/>
      <c r="R103" s="140"/>
      <c r="S103" s="126" t="s">
        <v>306</v>
      </c>
      <c r="T103" s="126">
        <v>2</v>
      </c>
      <c r="U103" s="102" t="s">
        <v>485</v>
      </c>
      <c r="V103" s="102">
        <v>6</v>
      </c>
      <c r="W103" s="102" t="s">
        <v>423</v>
      </c>
      <c r="X103" s="102">
        <v>1</v>
      </c>
      <c r="Y103" s="129" t="s">
        <v>665</v>
      </c>
      <c r="Z103" s="147"/>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c r="A104" s="102">
        <v>93</v>
      </c>
      <c r="B104" s="136" t="s">
        <v>405</v>
      </c>
      <c r="C104" s="102">
        <v>24</v>
      </c>
      <c r="D104" s="102" t="s">
        <v>192</v>
      </c>
      <c r="E104" s="102">
        <v>16</v>
      </c>
      <c r="F104" s="126" t="s">
        <v>306</v>
      </c>
      <c r="G104" s="126">
        <v>2</v>
      </c>
      <c r="H104" s="102" t="s">
        <v>486</v>
      </c>
      <c r="I104" s="102">
        <v>9</v>
      </c>
      <c r="J104" s="140"/>
      <c r="K104" s="140"/>
      <c r="L104" s="102" t="s">
        <v>192</v>
      </c>
      <c r="M104" s="102">
        <v>16</v>
      </c>
      <c r="N104" s="102" t="s">
        <v>192</v>
      </c>
      <c r="O104" s="96">
        <v>13</v>
      </c>
      <c r="P104" s="146">
        <v>0</v>
      </c>
      <c r="Q104" s="140"/>
      <c r="R104" s="140"/>
      <c r="S104" s="126" t="s">
        <v>306</v>
      </c>
      <c r="T104" s="126">
        <v>2</v>
      </c>
      <c r="U104" s="102" t="s">
        <v>486</v>
      </c>
      <c r="V104" s="102">
        <v>9</v>
      </c>
      <c r="W104" s="141"/>
      <c r="X104" s="141"/>
      <c r="Y104" s="129" t="s">
        <v>657</v>
      </c>
      <c r="Z104" s="147"/>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c r="A105" s="102">
        <v>94</v>
      </c>
      <c r="B105" s="136" t="s">
        <v>406</v>
      </c>
      <c r="C105" s="102">
        <v>29</v>
      </c>
      <c r="D105" s="102" t="s">
        <v>193</v>
      </c>
      <c r="E105" s="102">
        <v>22</v>
      </c>
      <c r="F105" s="126" t="s">
        <v>306</v>
      </c>
      <c r="G105" s="126">
        <v>3</v>
      </c>
      <c r="H105" s="102" t="s">
        <v>487</v>
      </c>
      <c r="I105" s="102">
        <v>6</v>
      </c>
      <c r="J105" s="140"/>
      <c r="K105" s="140"/>
      <c r="L105" s="102" t="s">
        <v>193</v>
      </c>
      <c r="M105" s="102">
        <v>22</v>
      </c>
      <c r="N105" s="102" t="s">
        <v>193</v>
      </c>
      <c r="O105" s="96">
        <v>18</v>
      </c>
      <c r="P105" s="146">
        <v>0</v>
      </c>
      <c r="Q105" s="140"/>
      <c r="R105" s="140"/>
      <c r="S105" s="126" t="s">
        <v>306</v>
      </c>
      <c r="T105" s="126">
        <v>3</v>
      </c>
      <c r="U105" s="102" t="s">
        <v>487</v>
      </c>
      <c r="V105" s="102">
        <v>6</v>
      </c>
      <c r="W105" s="141"/>
      <c r="X105" s="141"/>
      <c r="Y105" s="129" t="s">
        <v>674</v>
      </c>
      <c r="Z105" s="147"/>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c r="A106" s="102">
        <v>95</v>
      </c>
      <c r="B106" s="136" t="s">
        <v>407</v>
      </c>
      <c r="C106" s="102">
        <v>4</v>
      </c>
      <c r="D106" s="102" t="s">
        <v>194</v>
      </c>
      <c r="E106" s="102">
        <v>2</v>
      </c>
      <c r="F106" s="140" t="s">
        <v>33</v>
      </c>
      <c r="G106" s="139">
        <v>0</v>
      </c>
      <c r="H106" s="102" t="s">
        <v>520</v>
      </c>
      <c r="I106" s="102">
        <v>2</v>
      </c>
      <c r="J106" s="140"/>
      <c r="K106" s="140"/>
      <c r="L106" s="102" t="s">
        <v>194</v>
      </c>
      <c r="M106" s="102">
        <v>2</v>
      </c>
      <c r="N106" s="102" t="s">
        <v>194</v>
      </c>
      <c r="O106" s="96">
        <v>0</v>
      </c>
      <c r="P106" s="146">
        <v>0</v>
      </c>
      <c r="Q106" s="140" t="s">
        <v>33</v>
      </c>
      <c r="R106" s="140" t="s">
        <v>33</v>
      </c>
      <c r="S106" s="140" t="s">
        <v>33</v>
      </c>
      <c r="T106" s="139">
        <v>0</v>
      </c>
      <c r="U106" s="102" t="s">
        <v>520</v>
      </c>
      <c r="V106" s="102">
        <v>2</v>
      </c>
      <c r="W106" s="141"/>
      <c r="X106" s="141"/>
      <c r="Y106" s="128" t="s">
        <v>658</v>
      </c>
      <c r="Z106" s="141"/>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c r="A107" s="102">
        <v>96</v>
      </c>
      <c r="B107" s="136" t="s">
        <v>408</v>
      </c>
      <c r="C107" s="102">
        <v>9</v>
      </c>
      <c r="D107" s="102" t="s">
        <v>195</v>
      </c>
      <c r="E107" s="102">
        <v>2</v>
      </c>
      <c r="F107" s="140" t="s">
        <v>33</v>
      </c>
      <c r="G107" s="139">
        <v>0</v>
      </c>
      <c r="H107" s="102" t="s">
        <v>521</v>
      </c>
      <c r="I107" s="102">
        <v>7</v>
      </c>
      <c r="J107" s="140"/>
      <c r="K107" s="140"/>
      <c r="L107" s="102" t="s">
        <v>195</v>
      </c>
      <c r="M107" s="102">
        <v>2</v>
      </c>
      <c r="N107" s="102" t="s">
        <v>195</v>
      </c>
      <c r="O107" s="96">
        <v>0</v>
      </c>
      <c r="P107" s="146">
        <v>0</v>
      </c>
      <c r="Q107" s="140" t="s">
        <v>33</v>
      </c>
      <c r="R107" s="140" t="s">
        <v>33</v>
      </c>
      <c r="S107" s="140" t="s">
        <v>33</v>
      </c>
      <c r="T107" s="139">
        <v>0</v>
      </c>
      <c r="U107" s="102" t="s">
        <v>521</v>
      </c>
      <c r="V107" s="102">
        <v>7</v>
      </c>
      <c r="W107" s="141"/>
      <c r="X107" s="141"/>
      <c r="Y107" s="128" t="s">
        <v>658</v>
      </c>
      <c r="Z107" s="141"/>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c r="A108" s="102">
        <v>97</v>
      </c>
      <c r="B108" s="136" t="s">
        <v>409</v>
      </c>
      <c r="C108" s="102">
        <v>5</v>
      </c>
      <c r="D108" s="102" t="s">
        <v>196</v>
      </c>
      <c r="E108" s="102">
        <v>2</v>
      </c>
      <c r="F108" s="140" t="s">
        <v>33</v>
      </c>
      <c r="G108" s="139">
        <v>0</v>
      </c>
      <c r="H108" s="102" t="s">
        <v>522</v>
      </c>
      <c r="I108" s="102">
        <v>3</v>
      </c>
      <c r="J108" s="140"/>
      <c r="K108" s="140"/>
      <c r="L108" s="102" t="s">
        <v>196</v>
      </c>
      <c r="M108" s="102">
        <v>2</v>
      </c>
      <c r="N108" s="102" t="s">
        <v>196</v>
      </c>
      <c r="O108" s="96">
        <v>1</v>
      </c>
      <c r="P108" s="146">
        <v>0</v>
      </c>
      <c r="Q108" s="140"/>
      <c r="R108" s="140"/>
      <c r="S108" s="140" t="s">
        <v>33</v>
      </c>
      <c r="T108" s="139">
        <v>0</v>
      </c>
      <c r="U108" s="102" t="s">
        <v>522</v>
      </c>
      <c r="V108" s="102">
        <v>3</v>
      </c>
      <c r="W108" s="141"/>
      <c r="X108" s="141"/>
      <c r="Y108" s="129" t="s">
        <v>656</v>
      </c>
      <c r="Z108" s="147"/>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c r="A109" s="102">
        <v>98</v>
      </c>
      <c r="B109" s="136" t="s">
        <v>410</v>
      </c>
      <c r="C109" s="102">
        <v>6</v>
      </c>
      <c r="D109" s="102" t="s">
        <v>197</v>
      </c>
      <c r="E109" s="102">
        <v>4</v>
      </c>
      <c r="F109" s="140" t="s">
        <v>33</v>
      </c>
      <c r="G109" s="139">
        <v>0</v>
      </c>
      <c r="H109" s="102" t="s">
        <v>523</v>
      </c>
      <c r="I109" s="102">
        <v>3</v>
      </c>
      <c r="J109" s="140"/>
      <c r="K109" s="140"/>
      <c r="L109" s="102" t="s">
        <v>197</v>
      </c>
      <c r="M109" s="102">
        <v>4</v>
      </c>
      <c r="N109" s="102" t="s">
        <v>197</v>
      </c>
      <c r="O109" s="96">
        <v>2</v>
      </c>
      <c r="P109" s="146">
        <v>0</v>
      </c>
      <c r="Q109" s="140"/>
      <c r="R109" s="140"/>
      <c r="S109" s="140" t="s">
        <v>33</v>
      </c>
      <c r="T109" s="139">
        <v>0</v>
      </c>
      <c r="U109" s="102" t="s">
        <v>523</v>
      </c>
      <c r="V109" s="102">
        <v>3</v>
      </c>
      <c r="W109" s="141"/>
      <c r="X109" s="141"/>
      <c r="Y109" s="129" t="s">
        <v>659</v>
      </c>
      <c r="Z109" s="147"/>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c r="A110" s="102">
        <v>99</v>
      </c>
      <c r="B110" s="136" t="s">
        <v>411</v>
      </c>
      <c r="C110" s="102">
        <v>2</v>
      </c>
      <c r="D110" s="102" t="s">
        <v>198</v>
      </c>
      <c r="E110" s="102">
        <v>2</v>
      </c>
      <c r="F110" s="140" t="s">
        <v>33</v>
      </c>
      <c r="G110" s="139">
        <v>0</v>
      </c>
      <c r="H110" s="139" t="s">
        <v>33</v>
      </c>
      <c r="I110" s="139">
        <v>0</v>
      </c>
      <c r="J110" s="140"/>
      <c r="K110" s="140"/>
      <c r="L110" s="102" t="s">
        <v>198</v>
      </c>
      <c r="M110" s="102">
        <v>2</v>
      </c>
      <c r="N110" s="102" t="s">
        <v>198</v>
      </c>
      <c r="O110" s="96">
        <v>1</v>
      </c>
      <c r="P110" s="146">
        <v>0</v>
      </c>
      <c r="Q110" s="140"/>
      <c r="R110" s="140"/>
      <c r="S110" s="140" t="s">
        <v>33</v>
      </c>
      <c r="T110" s="139">
        <v>0</v>
      </c>
      <c r="U110" s="139" t="s">
        <v>33</v>
      </c>
      <c r="V110" s="139">
        <v>0</v>
      </c>
      <c r="W110" s="141"/>
      <c r="X110" s="141"/>
      <c r="Y110" s="129" t="s">
        <v>675</v>
      </c>
      <c r="Z110" s="147"/>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c r="A111" s="102">
        <v>100</v>
      </c>
      <c r="B111" s="101" t="s">
        <v>412</v>
      </c>
      <c r="C111" s="102">
        <v>19</v>
      </c>
      <c r="D111" s="102" t="s">
        <v>199</v>
      </c>
      <c r="E111" s="102">
        <v>14</v>
      </c>
      <c r="F111" s="126" t="s">
        <v>306</v>
      </c>
      <c r="G111" s="126">
        <v>2</v>
      </c>
      <c r="H111" s="102" t="s">
        <v>488</v>
      </c>
      <c r="I111" s="102">
        <v>4</v>
      </c>
      <c r="J111" s="140"/>
      <c r="K111" s="140"/>
      <c r="L111" s="102" t="s">
        <v>199</v>
      </c>
      <c r="M111" s="102">
        <v>14</v>
      </c>
      <c r="N111" s="102" t="s">
        <v>199</v>
      </c>
      <c r="O111" s="96">
        <v>7</v>
      </c>
      <c r="P111" s="127">
        <v>31204</v>
      </c>
      <c r="Q111" s="140"/>
      <c r="R111" s="140"/>
      <c r="S111" s="126" t="s">
        <v>306</v>
      </c>
      <c r="T111" s="126">
        <v>2</v>
      </c>
      <c r="U111" s="102" t="s">
        <v>488</v>
      </c>
      <c r="V111" s="102">
        <v>4</v>
      </c>
      <c r="W111" s="141"/>
      <c r="X111" s="141"/>
      <c r="Y111" s="129" t="s">
        <v>664</v>
      </c>
      <c r="Z111" s="147"/>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c r="A112" s="102">
        <v>101</v>
      </c>
      <c r="B112" s="136" t="s">
        <v>413</v>
      </c>
      <c r="C112" s="102">
        <v>3</v>
      </c>
      <c r="D112" s="102" t="s">
        <v>200</v>
      </c>
      <c r="E112" s="102">
        <v>1</v>
      </c>
      <c r="F112" s="140" t="s">
        <v>33</v>
      </c>
      <c r="G112" s="139">
        <v>0</v>
      </c>
      <c r="H112" s="102" t="s">
        <v>524</v>
      </c>
      <c r="I112" s="102">
        <v>2</v>
      </c>
      <c r="J112" s="140"/>
      <c r="K112" s="140"/>
      <c r="L112" s="102" t="s">
        <v>200</v>
      </c>
      <c r="M112" s="102">
        <v>1</v>
      </c>
      <c r="N112" s="102" t="s">
        <v>200</v>
      </c>
      <c r="O112" s="96">
        <v>0</v>
      </c>
      <c r="P112" s="146">
        <v>0</v>
      </c>
      <c r="Q112" s="140" t="s">
        <v>33</v>
      </c>
      <c r="R112" s="140" t="s">
        <v>33</v>
      </c>
      <c r="S112" s="140" t="s">
        <v>33</v>
      </c>
      <c r="T112" s="139">
        <v>0</v>
      </c>
      <c r="U112" s="102" t="s">
        <v>524</v>
      </c>
      <c r="V112" s="102">
        <v>2</v>
      </c>
      <c r="W112" s="141"/>
      <c r="X112" s="141"/>
      <c r="Y112" s="128" t="s">
        <v>658</v>
      </c>
      <c r="Z112" s="141"/>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c r="A113" s="102">
        <v>102</v>
      </c>
      <c r="B113" s="101" t="s">
        <v>414</v>
      </c>
      <c r="C113" s="102">
        <v>20</v>
      </c>
      <c r="D113" s="102" t="s">
        <v>201</v>
      </c>
      <c r="E113" s="102">
        <v>12</v>
      </c>
      <c r="F113" s="126" t="s">
        <v>306</v>
      </c>
      <c r="G113" s="126">
        <v>2</v>
      </c>
      <c r="H113" s="102" t="s">
        <v>489</v>
      </c>
      <c r="I113" s="102">
        <v>7</v>
      </c>
      <c r="J113" s="140"/>
      <c r="K113" s="140"/>
      <c r="L113" s="102" t="s">
        <v>201</v>
      </c>
      <c r="M113" s="102">
        <v>12</v>
      </c>
      <c r="N113" s="102" t="s">
        <v>201</v>
      </c>
      <c r="O113" s="96">
        <v>8</v>
      </c>
      <c r="P113" s="146">
        <v>0</v>
      </c>
      <c r="Q113" s="140"/>
      <c r="R113" s="140"/>
      <c r="S113" s="126" t="s">
        <v>306</v>
      </c>
      <c r="T113" s="126">
        <v>2</v>
      </c>
      <c r="U113" s="102" t="s">
        <v>489</v>
      </c>
      <c r="V113" s="102">
        <v>7</v>
      </c>
      <c r="W113" s="141"/>
      <c r="X113" s="141"/>
      <c r="Y113" s="129" t="s">
        <v>665</v>
      </c>
      <c r="Z113" s="147"/>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c r="A114" s="102">
        <v>103</v>
      </c>
      <c r="B114" s="101" t="s">
        <v>415</v>
      </c>
      <c r="C114" s="102">
        <v>4</v>
      </c>
      <c r="D114" s="102" t="s">
        <v>202</v>
      </c>
      <c r="E114" s="102">
        <v>3</v>
      </c>
      <c r="F114" s="140" t="s">
        <v>33</v>
      </c>
      <c r="G114" s="139">
        <v>0</v>
      </c>
      <c r="H114" s="102" t="s">
        <v>525</v>
      </c>
      <c r="I114" s="102">
        <v>1</v>
      </c>
      <c r="J114" s="140"/>
      <c r="K114" s="140"/>
      <c r="L114" s="102" t="s">
        <v>202</v>
      </c>
      <c r="M114" s="102">
        <v>3</v>
      </c>
      <c r="N114" s="102" t="s">
        <v>202</v>
      </c>
      <c r="O114" s="96">
        <v>1</v>
      </c>
      <c r="P114" s="146">
        <v>0</v>
      </c>
      <c r="Q114" s="143"/>
      <c r="R114" s="140"/>
      <c r="S114" s="140" t="s">
        <v>33</v>
      </c>
      <c r="T114" s="139">
        <v>0</v>
      </c>
      <c r="U114" s="102" t="s">
        <v>525</v>
      </c>
      <c r="V114" s="102">
        <v>1</v>
      </c>
      <c r="W114" s="141"/>
      <c r="X114" s="141"/>
      <c r="Y114" s="129" t="s">
        <v>656</v>
      </c>
      <c r="Z114" s="147"/>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c r="A115" s="102">
        <v>104</v>
      </c>
      <c r="B115" s="101" t="s">
        <v>416</v>
      </c>
      <c r="C115" s="102">
        <v>6</v>
      </c>
      <c r="D115" s="102" t="s">
        <v>203</v>
      </c>
      <c r="E115" s="102">
        <v>2</v>
      </c>
      <c r="F115" s="140" t="s">
        <v>33</v>
      </c>
      <c r="G115" s="139">
        <v>0</v>
      </c>
      <c r="H115" s="102" t="s">
        <v>526</v>
      </c>
      <c r="I115" s="102">
        <v>3</v>
      </c>
      <c r="J115" s="140"/>
      <c r="K115" s="140"/>
      <c r="L115" s="102" t="s">
        <v>203</v>
      </c>
      <c r="M115" s="102">
        <v>2</v>
      </c>
      <c r="N115" s="102" t="s">
        <v>203</v>
      </c>
      <c r="O115" s="96">
        <v>1</v>
      </c>
      <c r="P115" s="146">
        <v>0</v>
      </c>
      <c r="Q115" s="140"/>
      <c r="R115" s="140"/>
      <c r="S115" s="140" t="s">
        <v>33</v>
      </c>
      <c r="T115" s="139">
        <v>0</v>
      </c>
      <c r="U115" s="102" t="s">
        <v>526</v>
      </c>
      <c r="V115" s="102">
        <v>3</v>
      </c>
      <c r="W115" s="141"/>
      <c r="X115" s="141"/>
      <c r="Y115" s="129" t="s">
        <v>656</v>
      </c>
      <c r="Z115" s="147"/>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c r="A116" s="102">
        <v>105</v>
      </c>
      <c r="B116" s="101" t="s">
        <v>417</v>
      </c>
      <c r="C116" s="102">
        <v>2</v>
      </c>
      <c r="D116" s="140" t="s">
        <v>33</v>
      </c>
      <c r="E116" s="140">
        <v>0</v>
      </c>
      <c r="F116" s="140" t="s">
        <v>33</v>
      </c>
      <c r="G116" s="139">
        <v>0</v>
      </c>
      <c r="H116" s="102" t="s">
        <v>527</v>
      </c>
      <c r="I116" s="102">
        <v>2</v>
      </c>
      <c r="J116" s="140"/>
      <c r="K116" s="140"/>
      <c r="L116" s="140" t="s">
        <v>33</v>
      </c>
      <c r="M116" s="140">
        <v>0</v>
      </c>
      <c r="N116" s="140" t="s">
        <v>33</v>
      </c>
      <c r="O116" s="140">
        <v>0</v>
      </c>
      <c r="P116" s="146">
        <v>0</v>
      </c>
      <c r="Q116" s="140" t="s">
        <v>33</v>
      </c>
      <c r="R116" s="140" t="s">
        <v>33</v>
      </c>
      <c r="S116" s="140" t="s">
        <v>33</v>
      </c>
      <c r="T116" s="139">
        <v>0</v>
      </c>
      <c r="U116" s="102" t="s">
        <v>527</v>
      </c>
      <c r="V116" s="102">
        <v>2</v>
      </c>
      <c r="W116" s="141"/>
      <c r="X116" s="141"/>
      <c r="Y116" s="128" t="s">
        <v>658</v>
      </c>
      <c r="Z116" s="141"/>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c r="A117" s="102">
        <v>106</v>
      </c>
      <c r="B117" s="101" t="s">
        <v>294</v>
      </c>
      <c r="C117" s="102">
        <v>2</v>
      </c>
      <c r="D117" s="140" t="s">
        <v>33</v>
      </c>
      <c r="E117" s="140">
        <v>0</v>
      </c>
      <c r="F117" s="140" t="s">
        <v>33</v>
      </c>
      <c r="G117" s="139">
        <v>0</v>
      </c>
      <c r="H117" s="102" t="s">
        <v>528</v>
      </c>
      <c r="I117" s="102">
        <v>2</v>
      </c>
      <c r="J117" s="140"/>
      <c r="K117" s="140"/>
      <c r="L117" s="140" t="s">
        <v>33</v>
      </c>
      <c r="M117" s="140">
        <v>0</v>
      </c>
      <c r="N117" s="140" t="s">
        <v>33</v>
      </c>
      <c r="O117" s="140">
        <v>0</v>
      </c>
      <c r="P117" s="146">
        <v>0</v>
      </c>
      <c r="Q117" s="140" t="s">
        <v>33</v>
      </c>
      <c r="R117" s="140" t="s">
        <v>33</v>
      </c>
      <c r="S117" s="140" t="s">
        <v>33</v>
      </c>
      <c r="T117" s="139">
        <v>0</v>
      </c>
      <c r="U117" s="102" t="s">
        <v>528</v>
      </c>
      <c r="V117" s="102">
        <v>2</v>
      </c>
      <c r="W117" s="141"/>
      <c r="X117" s="141"/>
      <c r="Y117" s="128" t="s">
        <v>658</v>
      </c>
      <c r="Z117" s="141"/>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c r="A118" s="102">
        <v>107</v>
      </c>
      <c r="B118" s="101" t="s">
        <v>262</v>
      </c>
      <c r="C118" s="102">
        <v>1</v>
      </c>
      <c r="D118" s="140" t="s">
        <v>33</v>
      </c>
      <c r="E118" s="140">
        <v>0</v>
      </c>
      <c r="F118" s="140" t="s">
        <v>33</v>
      </c>
      <c r="G118" s="139">
        <v>0</v>
      </c>
      <c r="H118" s="102" t="s">
        <v>529</v>
      </c>
      <c r="I118" s="102">
        <v>1</v>
      </c>
      <c r="J118" s="140"/>
      <c r="K118" s="140"/>
      <c r="L118" s="140" t="s">
        <v>33</v>
      </c>
      <c r="M118" s="140">
        <v>0</v>
      </c>
      <c r="N118" s="140" t="s">
        <v>33</v>
      </c>
      <c r="O118" s="140">
        <v>0</v>
      </c>
      <c r="P118" s="146">
        <v>0</v>
      </c>
      <c r="Q118" s="140" t="s">
        <v>33</v>
      </c>
      <c r="R118" s="140" t="s">
        <v>33</v>
      </c>
      <c r="S118" s="140" t="s">
        <v>33</v>
      </c>
      <c r="T118" s="139">
        <v>0</v>
      </c>
      <c r="U118" s="102" t="s">
        <v>529</v>
      </c>
      <c r="V118" s="102">
        <v>1</v>
      </c>
      <c r="W118" s="141"/>
      <c r="X118" s="141"/>
      <c r="Y118" s="128" t="s">
        <v>658</v>
      </c>
      <c r="Z118" s="141"/>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c r="A119" s="102">
        <v>108</v>
      </c>
      <c r="B119" s="101" t="s">
        <v>418</v>
      </c>
      <c r="C119" s="102">
        <v>3</v>
      </c>
      <c r="D119" s="140" t="s">
        <v>33</v>
      </c>
      <c r="E119" s="140">
        <v>0</v>
      </c>
      <c r="F119" s="140" t="s">
        <v>33</v>
      </c>
      <c r="G119" s="139">
        <v>0</v>
      </c>
      <c r="H119" s="102" t="s">
        <v>530</v>
      </c>
      <c r="I119" s="102">
        <v>3</v>
      </c>
      <c r="J119" s="140"/>
      <c r="K119" s="140"/>
      <c r="L119" s="140" t="s">
        <v>33</v>
      </c>
      <c r="M119" s="140">
        <v>0</v>
      </c>
      <c r="N119" s="140" t="s">
        <v>33</v>
      </c>
      <c r="O119" s="140">
        <v>0</v>
      </c>
      <c r="P119" s="146">
        <v>0</v>
      </c>
      <c r="Q119" s="140" t="s">
        <v>33</v>
      </c>
      <c r="R119" s="140" t="s">
        <v>33</v>
      </c>
      <c r="S119" s="140" t="s">
        <v>33</v>
      </c>
      <c r="T119" s="139">
        <v>0</v>
      </c>
      <c r="U119" s="102" t="s">
        <v>530</v>
      </c>
      <c r="V119" s="102">
        <v>3</v>
      </c>
      <c r="W119" s="141"/>
      <c r="X119" s="141"/>
      <c r="Y119" s="128" t="s">
        <v>658</v>
      </c>
      <c r="Z119" s="141"/>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c r="A120" s="102">
        <v>109</v>
      </c>
      <c r="B120" s="101" t="s">
        <v>263</v>
      </c>
      <c r="C120" s="102">
        <v>3</v>
      </c>
      <c r="D120" s="140" t="s">
        <v>33</v>
      </c>
      <c r="E120" s="140">
        <v>0</v>
      </c>
      <c r="F120" s="140" t="s">
        <v>33</v>
      </c>
      <c r="G120" s="139">
        <v>0</v>
      </c>
      <c r="H120" s="102" t="s">
        <v>531</v>
      </c>
      <c r="I120" s="102">
        <v>3</v>
      </c>
      <c r="J120" s="140"/>
      <c r="K120" s="140"/>
      <c r="L120" s="140" t="s">
        <v>33</v>
      </c>
      <c r="M120" s="140">
        <v>0</v>
      </c>
      <c r="N120" s="140" t="s">
        <v>33</v>
      </c>
      <c r="O120" s="140">
        <v>0</v>
      </c>
      <c r="P120" s="146">
        <v>0</v>
      </c>
      <c r="Q120" s="140" t="s">
        <v>33</v>
      </c>
      <c r="R120" s="140" t="s">
        <v>33</v>
      </c>
      <c r="S120" s="140" t="s">
        <v>33</v>
      </c>
      <c r="T120" s="139">
        <v>0</v>
      </c>
      <c r="U120" s="102" t="s">
        <v>531</v>
      </c>
      <c r="V120" s="102">
        <v>3</v>
      </c>
      <c r="W120" s="141"/>
      <c r="X120" s="141"/>
      <c r="Y120" s="128" t="s">
        <v>658</v>
      </c>
      <c r="Z120" s="141"/>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c r="A121" s="102">
        <v>110</v>
      </c>
      <c r="B121" s="101" t="s">
        <v>264</v>
      </c>
      <c r="C121" s="102">
        <v>3</v>
      </c>
      <c r="D121" s="140" t="s">
        <v>33</v>
      </c>
      <c r="E121" s="140">
        <v>0</v>
      </c>
      <c r="F121" s="140" t="s">
        <v>33</v>
      </c>
      <c r="G121" s="139">
        <v>0</v>
      </c>
      <c r="H121" s="102" t="s">
        <v>532</v>
      </c>
      <c r="I121" s="102">
        <v>3</v>
      </c>
      <c r="J121" s="140"/>
      <c r="K121" s="140"/>
      <c r="L121" s="140" t="s">
        <v>33</v>
      </c>
      <c r="M121" s="140">
        <v>0</v>
      </c>
      <c r="N121" s="140" t="s">
        <v>33</v>
      </c>
      <c r="O121" s="140">
        <v>0</v>
      </c>
      <c r="P121" s="146">
        <v>0</v>
      </c>
      <c r="Q121" s="140" t="s">
        <v>33</v>
      </c>
      <c r="R121" s="140" t="s">
        <v>33</v>
      </c>
      <c r="S121" s="140" t="s">
        <v>33</v>
      </c>
      <c r="T121" s="139">
        <v>0</v>
      </c>
      <c r="U121" s="102" t="s">
        <v>532</v>
      </c>
      <c r="V121" s="102">
        <v>3</v>
      </c>
      <c r="W121" s="141"/>
      <c r="X121" s="141"/>
      <c r="Y121" s="128" t="s">
        <v>658</v>
      </c>
      <c r="Z121" s="141"/>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c r="A122" s="102">
        <v>111</v>
      </c>
      <c r="B122" s="101" t="s">
        <v>10</v>
      </c>
      <c r="C122" s="102">
        <v>1</v>
      </c>
      <c r="D122" s="140" t="s">
        <v>33</v>
      </c>
      <c r="E122" s="140">
        <v>0</v>
      </c>
      <c r="F122" s="140" t="s">
        <v>33</v>
      </c>
      <c r="G122" s="139">
        <v>0</v>
      </c>
      <c r="H122" s="102" t="s">
        <v>533</v>
      </c>
      <c r="I122" s="102">
        <v>1</v>
      </c>
      <c r="J122" s="140"/>
      <c r="K122" s="140"/>
      <c r="L122" s="140" t="s">
        <v>33</v>
      </c>
      <c r="M122" s="140">
        <v>0</v>
      </c>
      <c r="N122" s="140" t="s">
        <v>33</v>
      </c>
      <c r="O122" s="140">
        <v>0</v>
      </c>
      <c r="P122" s="146">
        <v>0</v>
      </c>
      <c r="Q122" s="140" t="s">
        <v>33</v>
      </c>
      <c r="R122" s="140" t="s">
        <v>33</v>
      </c>
      <c r="S122" s="140" t="s">
        <v>33</v>
      </c>
      <c r="T122" s="139">
        <v>0</v>
      </c>
      <c r="U122" s="102" t="s">
        <v>533</v>
      </c>
      <c r="V122" s="102">
        <v>1</v>
      </c>
      <c r="W122" s="141"/>
      <c r="X122" s="141"/>
      <c r="Y122" s="128" t="s">
        <v>658</v>
      </c>
      <c r="Z122" s="141"/>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c r="A123" s="102">
        <v>112</v>
      </c>
      <c r="B123" s="101" t="s">
        <v>265</v>
      </c>
      <c r="C123" s="102">
        <v>1</v>
      </c>
      <c r="D123" s="140" t="s">
        <v>33</v>
      </c>
      <c r="E123" s="140">
        <v>0</v>
      </c>
      <c r="F123" s="140" t="s">
        <v>33</v>
      </c>
      <c r="G123" s="139">
        <v>0</v>
      </c>
      <c r="H123" s="102" t="s">
        <v>534</v>
      </c>
      <c r="I123" s="102">
        <v>1</v>
      </c>
      <c r="J123" s="140"/>
      <c r="K123" s="140"/>
      <c r="L123" s="140" t="s">
        <v>33</v>
      </c>
      <c r="M123" s="140">
        <v>0</v>
      </c>
      <c r="N123" s="140" t="s">
        <v>33</v>
      </c>
      <c r="O123" s="140">
        <v>0</v>
      </c>
      <c r="P123" s="146">
        <v>0</v>
      </c>
      <c r="Q123" s="140" t="s">
        <v>33</v>
      </c>
      <c r="R123" s="140" t="s">
        <v>33</v>
      </c>
      <c r="S123" s="140" t="s">
        <v>33</v>
      </c>
      <c r="T123" s="139">
        <v>0</v>
      </c>
      <c r="U123" s="102" t="s">
        <v>534</v>
      </c>
      <c r="V123" s="102">
        <v>1</v>
      </c>
      <c r="W123" s="141"/>
      <c r="X123" s="141"/>
      <c r="Y123" s="128" t="s">
        <v>658</v>
      </c>
      <c r="Z123" s="141"/>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c r="A124" s="102">
        <v>113</v>
      </c>
      <c r="B124" s="101" t="s">
        <v>266</v>
      </c>
      <c r="C124" s="102">
        <v>2</v>
      </c>
      <c r="D124" s="140" t="s">
        <v>33</v>
      </c>
      <c r="E124" s="140">
        <v>0</v>
      </c>
      <c r="F124" s="140" t="s">
        <v>33</v>
      </c>
      <c r="G124" s="139">
        <v>0</v>
      </c>
      <c r="H124" s="102" t="s">
        <v>535</v>
      </c>
      <c r="I124" s="102">
        <v>2</v>
      </c>
      <c r="J124" s="140"/>
      <c r="K124" s="140"/>
      <c r="L124" s="140" t="s">
        <v>33</v>
      </c>
      <c r="M124" s="140">
        <v>0</v>
      </c>
      <c r="N124" s="140" t="s">
        <v>33</v>
      </c>
      <c r="O124" s="140">
        <v>0</v>
      </c>
      <c r="P124" s="146">
        <v>0</v>
      </c>
      <c r="Q124" s="140" t="s">
        <v>33</v>
      </c>
      <c r="R124" s="140" t="s">
        <v>33</v>
      </c>
      <c r="S124" s="140" t="s">
        <v>33</v>
      </c>
      <c r="T124" s="139">
        <v>0</v>
      </c>
      <c r="U124" s="102" t="s">
        <v>535</v>
      </c>
      <c r="V124" s="102">
        <v>2</v>
      </c>
      <c r="W124" s="141"/>
      <c r="X124" s="141"/>
      <c r="Y124" s="128" t="s">
        <v>658</v>
      </c>
      <c r="Z124" s="141"/>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c r="A125" s="102">
        <v>114</v>
      </c>
      <c r="B125" s="101" t="s">
        <v>267</v>
      </c>
      <c r="C125" s="102">
        <v>1</v>
      </c>
      <c r="D125" s="140" t="s">
        <v>33</v>
      </c>
      <c r="E125" s="140">
        <v>0</v>
      </c>
      <c r="F125" s="140" t="s">
        <v>33</v>
      </c>
      <c r="G125" s="139">
        <v>0</v>
      </c>
      <c r="H125" s="102" t="s">
        <v>493</v>
      </c>
      <c r="I125" s="102">
        <v>1</v>
      </c>
      <c r="J125" s="140"/>
      <c r="K125" s="140"/>
      <c r="L125" s="140" t="s">
        <v>33</v>
      </c>
      <c r="M125" s="140">
        <v>0</v>
      </c>
      <c r="N125" s="140" t="s">
        <v>33</v>
      </c>
      <c r="O125" s="140">
        <v>0</v>
      </c>
      <c r="P125" s="146">
        <v>0</v>
      </c>
      <c r="Q125" s="140" t="s">
        <v>33</v>
      </c>
      <c r="R125" s="140" t="s">
        <v>33</v>
      </c>
      <c r="S125" s="140" t="s">
        <v>33</v>
      </c>
      <c r="T125" s="139">
        <v>0</v>
      </c>
      <c r="U125" s="102" t="s">
        <v>493</v>
      </c>
      <c r="V125" s="102">
        <v>1</v>
      </c>
      <c r="W125" s="141"/>
      <c r="X125" s="141"/>
      <c r="Y125" s="128" t="s">
        <v>658</v>
      </c>
      <c r="Z125" s="141"/>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c r="A126" s="102">
        <v>115</v>
      </c>
      <c r="B126" s="136" t="s">
        <v>268</v>
      </c>
      <c r="C126" s="102">
        <v>2</v>
      </c>
      <c r="D126" s="140" t="s">
        <v>33</v>
      </c>
      <c r="E126" s="140">
        <v>0</v>
      </c>
      <c r="F126" s="140" t="s">
        <v>33</v>
      </c>
      <c r="G126" s="139">
        <v>0</v>
      </c>
      <c r="H126" s="102" t="s">
        <v>536</v>
      </c>
      <c r="I126" s="102">
        <v>2</v>
      </c>
      <c r="J126" s="140"/>
      <c r="K126" s="140"/>
      <c r="L126" s="140" t="s">
        <v>33</v>
      </c>
      <c r="M126" s="140">
        <v>0</v>
      </c>
      <c r="N126" s="140" t="s">
        <v>33</v>
      </c>
      <c r="O126" s="140">
        <v>0</v>
      </c>
      <c r="P126" s="146">
        <v>0</v>
      </c>
      <c r="Q126" s="140" t="s">
        <v>33</v>
      </c>
      <c r="R126" s="140" t="s">
        <v>33</v>
      </c>
      <c r="S126" s="140" t="s">
        <v>33</v>
      </c>
      <c r="T126" s="139">
        <v>0</v>
      </c>
      <c r="U126" s="102" t="s">
        <v>536</v>
      </c>
      <c r="V126" s="102">
        <v>2</v>
      </c>
      <c r="W126" s="141"/>
      <c r="X126" s="141"/>
      <c r="Y126" s="128" t="s">
        <v>658</v>
      </c>
      <c r="Z126" s="141"/>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c r="A127" s="102">
        <v>116</v>
      </c>
      <c r="B127" s="101" t="s">
        <v>285</v>
      </c>
      <c r="C127" s="102">
        <v>6</v>
      </c>
      <c r="D127" s="140" t="s">
        <v>33</v>
      </c>
      <c r="E127" s="140">
        <v>0</v>
      </c>
      <c r="F127" s="140" t="s">
        <v>33</v>
      </c>
      <c r="G127" s="139">
        <v>0</v>
      </c>
      <c r="H127" s="102" t="s">
        <v>537</v>
      </c>
      <c r="I127" s="102">
        <v>6</v>
      </c>
      <c r="J127" s="140"/>
      <c r="K127" s="140"/>
      <c r="L127" s="140" t="s">
        <v>33</v>
      </c>
      <c r="M127" s="140">
        <v>0</v>
      </c>
      <c r="N127" s="140" t="s">
        <v>33</v>
      </c>
      <c r="O127" s="140">
        <v>0</v>
      </c>
      <c r="P127" s="146">
        <v>0</v>
      </c>
      <c r="Q127" s="140" t="s">
        <v>33</v>
      </c>
      <c r="R127" s="140" t="s">
        <v>33</v>
      </c>
      <c r="S127" s="140" t="s">
        <v>33</v>
      </c>
      <c r="T127" s="139">
        <v>0</v>
      </c>
      <c r="U127" s="102" t="s">
        <v>537</v>
      </c>
      <c r="V127" s="102">
        <v>6</v>
      </c>
      <c r="W127" s="141"/>
      <c r="X127" s="141"/>
      <c r="Y127" s="128" t="s">
        <v>658</v>
      </c>
      <c r="Z127" s="141"/>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c r="A128" s="102">
        <v>117</v>
      </c>
      <c r="B128" s="101" t="s">
        <v>286</v>
      </c>
      <c r="C128" s="102">
        <v>2</v>
      </c>
      <c r="D128" s="140" t="s">
        <v>33</v>
      </c>
      <c r="E128" s="140">
        <v>0</v>
      </c>
      <c r="F128" s="140" t="s">
        <v>33</v>
      </c>
      <c r="G128" s="139">
        <v>0</v>
      </c>
      <c r="H128" s="102" t="s">
        <v>538</v>
      </c>
      <c r="I128" s="102">
        <v>2</v>
      </c>
      <c r="J128" s="140"/>
      <c r="K128" s="140"/>
      <c r="L128" s="140" t="s">
        <v>33</v>
      </c>
      <c r="M128" s="140">
        <v>0</v>
      </c>
      <c r="N128" s="140" t="s">
        <v>33</v>
      </c>
      <c r="O128" s="140">
        <v>0</v>
      </c>
      <c r="P128" s="146">
        <v>0</v>
      </c>
      <c r="Q128" s="140" t="s">
        <v>33</v>
      </c>
      <c r="R128" s="140" t="s">
        <v>33</v>
      </c>
      <c r="S128" s="140" t="s">
        <v>33</v>
      </c>
      <c r="T128" s="139">
        <v>0</v>
      </c>
      <c r="U128" s="102" t="s">
        <v>538</v>
      </c>
      <c r="V128" s="102">
        <v>2</v>
      </c>
      <c r="W128" s="141"/>
      <c r="X128" s="141"/>
      <c r="Y128" s="128" t="s">
        <v>658</v>
      </c>
      <c r="Z128" s="141"/>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c r="A129" s="102">
        <v>118</v>
      </c>
      <c r="B129" s="101" t="s">
        <v>287</v>
      </c>
      <c r="C129" s="102">
        <v>3</v>
      </c>
      <c r="D129" s="140" t="s">
        <v>33</v>
      </c>
      <c r="E129" s="140">
        <v>0</v>
      </c>
      <c r="F129" s="140" t="s">
        <v>33</v>
      </c>
      <c r="G129" s="139">
        <v>0</v>
      </c>
      <c r="H129" s="102" t="s">
        <v>497</v>
      </c>
      <c r="I129" s="102">
        <v>3</v>
      </c>
      <c r="J129" s="140"/>
      <c r="K129" s="140"/>
      <c r="L129" s="140" t="s">
        <v>33</v>
      </c>
      <c r="M129" s="140">
        <v>0</v>
      </c>
      <c r="N129" s="140" t="s">
        <v>33</v>
      </c>
      <c r="O129" s="140">
        <v>0</v>
      </c>
      <c r="P129" s="146">
        <v>0</v>
      </c>
      <c r="Q129" s="140" t="s">
        <v>33</v>
      </c>
      <c r="R129" s="140" t="s">
        <v>33</v>
      </c>
      <c r="S129" s="140" t="s">
        <v>33</v>
      </c>
      <c r="T129" s="139">
        <v>0</v>
      </c>
      <c r="U129" s="102" t="s">
        <v>497</v>
      </c>
      <c r="V129" s="102">
        <v>3</v>
      </c>
      <c r="W129" s="141"/>
      <c r="X129" s="141"/>
      <c r="Y129" s="128" t="s">
        <v>658</v>
      </c>
      <c r="Z129" s="141"/>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c r="A130" s="102">
        <v>119</v>
      </c>
      <c r="B130" s="136" t="s">
        <v>288</v>
      </c>
      <c r="C130" s="102">
        <v>4</v>
      </c>
      <c r="D130" s="140" t="s">
        <v>33</v>
      </c>
      <c r="E130" s="140">
        <v>0</v>
      </c>
      <c r="F130" s="140" t="s">
        <v>33</v>
      </c>
      <c r="G130" s="139">
        <v>0</v>
      </c>
      <c r="H130" s="102" t="s">
        <v>539</v>
      </c>
      <c r="I130" s="102">
        <v>4</v>
      </c>
      <c r="J130" s="140"/>
      <c r="K130" s="140"/>
      <c r="L130" s="140" t="s">
        <v>33</v>
      </c>
      <c r="M130" s="140">
        <v>0</v>
      </c>
      <c r="N130" s="140" t="s">
        <v>33</v>
      </c>
      <c r="O130" s="140">
        <v>0</v>
      </c>
      <c r="P130" s="146">
        <v>0</v>
      </c>
      <c r="Q130" s="140" t="s">
        <v>33</v>
      </c>
      <c r="R130" s="140" t="s">
        <v>33</v>
      </c>
      <c r="S130" s="140" t="s">
        <v>33</v>
      </c>
      <c r="T130" s="139">
        <v>0</v>
      </c>
      <c r="U130" s="102" t="s">
        <v>539</v>
      </c>
      <c r="V130" s="102">
        <v>4</v>
      </c>
      <c r="W130" s="141"/>
      <c r="X130" s="141"/>
      <c r="Y130" s="128" t="s">
        <v>658</v>
      </c>
      <c r="Z130" s="141"/>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c r="A131" s="102">
        <v>120</v>
      </c>
      <c r="B131" s="101" t="s">
        <v>269</v>
      </c>
      <c r="C131" s="102">
        <v>1</v>
      </c>
      <c r="D131" s="140" t="s">
        <v>33</v>
      </c>
      <c r="E131" s="140">
        <v>0</v>
      </c>
      <c r="F131" s="140" t="s">
        <v>33</v>
      </c>
      <c r="G131" s="139">
        <v>0</v>
      </c>
      <c r="H131" s="102" t="s">
        <v>540</v>
      </c>
      <c r="I131" s="102">
        <v>1</v>
      </c>
      <c r="J131" s="140"/>
      <c r="K131" s="140"/>
      <c r="L131" s="140" t="s">
        <v>33</v>
      </c>
      <c r="M131" s="140">
        <v>0</v>
      </c>
      <c r="N131" s="140" t="s">
        <v>33</v>
      </c>
      <c r="O131" s="140">
        <v>0</v>
      </c>
      <c r="P131" s="146">
        <v>0</v>
      </c>
      <c r="Q131" s="140" t="s">
        <v>33</v>
      </c>
      <c r="R131" s="140" t="s">
        <v>33</v>
      </c>
      <c r="S131" s="140" t="s">
        <v>33</v>
      </c>
      <c r="T131" s="139">
        <v>0</v>
      </c>
      <c r="U131" s="102" t="s">
        <v>540</v>
      </c>
      <c r="V131" s="102">
        <v>1</v>
      </c>
      <c r="W131" s="141"/>
      <c r="X131" s="141"/>
      <c r="Y131" s="128" t="s">
        <v>658</v>
      </c>
      <c r="Z131" s="141"/>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c r="A132" s="102">
        <v>121</v>
      </c>
      <c r="B132" s="136" t="s">
        <v>270</v>
      </c>
      <c r="C132" s="140">
        <v>0</v>
      </c>
      <c r="D132" s="140" t="s">
        <v>33</v>
      </c>
      <c r="E132" s="140">
        <v>0</v>
      </c>
      <c r="F132" s="140" t="s">
        <v>33</v>
      </c>
      <c r="G132" s="139">
        <v>0</v>
      </c>
      <c r="H132" s="140" t="s">
        <v>33</v>
      </c>
      <c r="I132" s="139">
        <v>0</v>
      </c>
      <c r="J132" s="140"/>
      <c r="K132" s="140"/>
      <c r="L132" s="140" t="s">
        <v>33</v>
      </c>
      <c r="M132" s="140">
        <v>0</v>
      </c>
      <c r="N132" s="140" t="s">
        <v>33</v>
      </c>
      <c r="O132" s="140">
        <v>0</v>
      </c>
      <c r="P132" s="146">
        <v>0</v>
      </c>
      <c r="Q132" s="140" t="s">
        <v>33</v>
      </c>
      <c r="R132" s="140" t="s">
        <v>33</v>
      </c>
      <c r="S132" s="140" t="s">
        <v>33</v>
      </c>
      <c r="T132" s="139">
        <v>0</v>
      </c>
      <c r="U132" s="140" t="s">
        <v>33</v>
      </c>
      <c r="V132" s="139">
        <v>0</v>
      </c>
      <c r="W132" s="141"/>
      <c r="X132" s="141"/>
      <c r="Y132" s="128" t="s">
        <v>658</v>
      </c>
      <c r="Z132" s="141"/>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c r="A133" s="102">
        <v>122</v>
      </c>
      <c r="B133" s="136" t="s">
        <v>271</v>
      </c>
      <c r="C133" s="102">
        <v>2</v>
      </c>
      <c r="D133" s="140" t="s">
        <v>33</v>
      </c>
      <c r="E133" s="140">
        <v>0</v>
      </c>
      <c r="F133" s="140" t="s">
        <v>33</v>
      </c>
      <c r="G133" s="139">
        <v>0</v>
      </c>
      <c r="H133" s="102" t="s">
        <v>541</v>
      </c>
      <c r="I133" s="102">
        <v>2</v>
      </c>
      <c r="J133" s="140"/>
      <c r="K133" s="140"/>
      <c r="L133" s="140" t="s">
        <v>33</v>
      </c>
      <c r="M133" s="140">
        <v>0</v>
      </c>
      <c r="N133" s="140" t="s">
        <v>33</v>
      </c>
      <c r="O133" s="140">
        <v>0</v>
      </c>
      <c r="P133" s="146">
        <v>0</v>
      </c>
      <c r="Q133" s="140" t="s">
        <v>33</v>
      </c>
      <c r="R133" s="140" t="s">
        <v>33</v>
      </c>
      <c r="S133" s="140" t="s">
        <v>33</v>
      </c>
      <c r="T133" s="139">
        <v>0</v>
      </c>
      <c r="U133" s="102" t="s">
        <v>541</v>
      </c>
      <c r="V133" s="102">
        <v>2</v>
      </c>
      <c r="W133" s="141"/>
      <c r="X133" s="141"/>
      <c r="Y133" s="128" t="s">
        <v>658</v>
      </c>
      <c r="Z133" s="141"/>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c r="A134" s="102">
        <v>123</v>
      </c>
      <c r="B134" s="136" t="s">
        <v>295</v>
      </c>
      <c r="C134" s="102">
        <v>3</v>
      </c>
      <c r="D134" s="140" t="s">
        <v>33</v>
      </c>
      <c r="E134" s="140">
        <v>0</v>
      </c>
      <c r="F134" s="140" t="s">
        <v>33</v>
      </c>
      <c r="G134" s="139">
        <v>0</v>
      </c>
      <c r="H134" s="102" t="s">
        <v>500</v>
      </c>
      <c r="I134" s="102">
        <v>3</v>
      </c>
      <c r="J134" s="140"/>
      <c r="K134" s="140"/>
      <c r="L134" s="140" t="s">
        <v>33</v>
      </c>
      <c r="M134" s="140">
        <v>0</v>
      </c>
      <c r="N134" s="140" t="s">
        <v>33</v>
      </c>
      <c r="O134" s="140">
        <v>0</v>
      </c>
      <c r="P134" s="146">
        <v>0</v>
      </c>
      <c r="Q134" s="140" t="s">
        <v>33</v>
      </c>
      <c r="R134" s="140" t="s">
        <v>33</v>
      </c>
      <c r="S134" s="140" t="s">
        <v>33</v>
      </c>
      <c r="T134" s="139">
        <v>0</v>
      </c>
      <c r="U134" s="102" t="s">
        <v>500</v>
      </c>
      <c r="V134" s="102">
        <v>3</v>
      </c>
      <c r="W134" s="141"/>
      <c r="X134" s="141"/>
      <c r="Y134" s="128" t="s">
        <v>658</v>
      </c>
      <c r="Z134" s="141"/>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c r="A135" s="102">
        <v>124</v>
      </c>
      <c r="B135" s="136" t="s">
        <v>289</v>
      </c>
      <c r="C135" s="102">
        <v>2</v>
      </c>
      <c r="D135" s="140" t="s">
        <v>33</v>
      </c>
      <c r="E135" s="140">
        <v>0</v>
      </c>
      <c r="F135" s="140" t="s">
        <v>33</v>
      </c>
      <c r="G135" s="139">
        <v>0</v>
      </c>
      <c r="H135" s="102" t="s">
        <v>501</v>
      </c>
      <c r="I135" s="102">
        <v>2</v>
      </c>
      <c r="J135" s="140"/>
      <c r="K135" s="140"/>
      <c r="L135" s="140" t="s">
        <v>33</v>
      </c>
      <c r="M135" s="140">
        <v>0</v>
      </c>
      <c r="N135" s="140" t="s">
        <v>33</v>
      </c>
      <c r="O135" s="140">
        <v>0</v>
      </c>
      <c r="P135" s="146">
        <v>0</v>
      </c>
      <c r="Q135" s="140" t="s">
        <v>33</v>
      </c>
      <c r="R135" s="140" t="s">
        <v>33</v>
      </c>
      <c r="S135" s="140" t="s">
        <v>33</v>
      </c>
      <c r="T135" s="139">
        <v>0</v>
      </c>
      <c r="U135" s="102" t="s">
        <v>501</v>
      </c>
      <c r="V135" s="102">
        <v>2</v>
      </c>
      <c r="W135" s="141"/>
      <c r="X135" s="141"/>
      <c r="Y135" s="128" t="s">
        <v>658</v>
      </c>
      <c r="Z135" s="141"/>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c r="A136" s="102">
        <v>125</v>
      </c>
      <c r="B136" s="136" t="s">
        <v>272</v>
      </c>
      <c r="C136" s="102">
        <v>2</v>
      </c>
      <c r="D136" s="140" t="s">
        <v>33</v>
      </c>
      <c r="E136" s="140">
        <v>0</v>
      </c>
      <c r="F136" s="140" t="s">
        <v>33</v>
      </c>
      <c r="G136" s="139">
        <v>0</v>
      </c>
      <c r="H136" s="102" t="s">
        <v>542</v>
      </c>
      <c r="I136" s="102">
        <v>2</v>
      </c>
      <c r="J136" s="140"/>
      <c r="K136" s="140"/>
      <c r="L136" s="140" t="s">
        <v>33</v>
      </c>
      <c r="M136" s="140">
        <v>0</v>
      </c>
      <c r="N136" s="140" t="s">
        <v>33</v>
      </c>
      <c r="O136" s="140">
        <v>0</v>
      </c>
      <c r="P136" s="146">
        <v>0</v>
      </c>
      <c r="Q136" s="140" t="s">
        <v>33</v>
      </c>
      <c r="R136" s="140" t="s">
        <v>33</v>
      </c>
      <c r="S136" s="140" t="s">
        <v>33</v>
      </c>
      <c r="T136" s="139">
        <v>0</v>
      </c>
      <c r="U136" s="102" t="s">
        <v>542</v>
      </c>
      <c r="V136" s="102">
        <v>2</v>
      </c>
      <c r="W136" s="141"/>
      <c r="X136" s="141"/>
      <c r="Y136" s="128" t="s">
        <v>658</v>
      </c>
      <c r="Z136" s="141"/>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c r="A137" s="102">
        <v>126</v>
      </c>
      <c r="B137" s="136" t="s">
        <v>273</v>
      </c>
      <c r="C137" s="102">
        <v>1</v>
      </c>
      <c r="D137" s="140" t="s">
        <v>33</v>
      </c>
      <c r="E137" s="140">
        <v>0</v>
      </c>
      <c r="F137" s="140" t="s">
        <v>33</v>
      </c>
      <c r="G137" s="139">
        <v>0</v>
      </c>
      <c r="H137" s="102" t="s">
        <v>543</v>
      </c>
      <c r="I137" s="102">
        <v>1</v>
      </c>
      <c r="J137" s="140"/>
      <c r="K137" s="140"/>
      <c r="L137" s="140" t="s">
        <v>33</v>
      </c>
      <c r="M137" s="140">
        <v>0</v>
      </c>
      <c r="N137" s="140" t="s">
        <v>33</v>
      </c>
      <c r="O137" s="140">
        <v>0</v>
      </c>
      <c r="P137" s="146">
        <v>0</v>
      </c>
      <c r="Q137" s="140" t="s">
        <v>33</v>
      </c>
      <c r="R137" s="140" t="s">
        <v>33</v>
      </c>
      <c r="S137" s="140" t="s">
        <v>33</v>
      </c>
      <c r="T137" s="139">
        <v>0</v>
      </c>
      <c r="U137" s="102" t="s">
        <v>543</v>
      </c>
      <c r="V137" s="102">
        <v>1</v>
      </c>
      <c r="W137" s="141"/>
      <c r="X137" s="141"/>
      <c r="Y137" s="128" t="s">
        <v>658</v>
      </c>
      <c r="Z137" s="141"/>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c r="A138" s="102">
        <v>127</v>
      </c>
      <c r="B138" s="136" t="s">
        <v>30</v>
      </c>
      <c r="C138" s="102">
        <v>5</v>
      </c>
      <c r="D138" s="140" t="s">
        <v>33</v>
      </c>
      <c r="E138" s="140">
        <v>0</v>
      </c>
      <c r="F138" s="140" t="s">
        <v>33</v>
      </c>
      <c r="G138" s="139">
        <v>0</v>
      </c>
      <c r="H138" s="102" t="s">
        <v>544</v>
      </c>
      <c r="I138" s="102">
        <v>5</v>
      </c>
      <c r="J138" s="140"/>
      <c r="K138" s="140"/>
      <c r="L138" s="140" t="s">
        <v>33</v>
      </c>
      <c r="M138" s="140">
        <v>0</v>
      </c>
      <c r="N138" s="140" t="s">
        <v>33</v>
      </c>
      <c r="O138" s="140">
        <v>0</v>
      </c>
      <c r="P138" s="146">
        <v>0</v>
      </c>
      <c r="Q138" s="140" t="s">
        <v>33</v>
      </c>
      <c r="R138" s="140" t="s">
        <v>33</v>
      </c>
      <c r="S138" s="140" t="s">
        <v>33</v>
      </c>
      <c r="T138" s="139">
        <v>0</v>
      </c>
      <c r="U138" s="102" t="s">
        <v>544</v>
      </c>
      <c r="V138" s="102">
        <v>5</v>
      </c>
      <c r="W138" s="141"/>
      <c r="X138" s="141"/>
      <c r="Y138" s="128" t="s">
        <v>658</v>
      </c>
      <c r="Z138" s="141"/>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c r="A139" s="102">
        <v>128</v>
      </c>
      <c r="B139" s="136" t="s">
        <v>31</v>
      </c>
      <c r="C139" s="102">
        <v>6</v>
      </c>
      <c r="D139" s="140" t="s">
        <v>33</v>
      </c>
      <c r="E139" s="140">
        <v>0</v>
      </c>
      <c r="F139" s="140" t="s">
        <v>33</v>
      </c>
      <c r="G139" s="139">
        <v>0</v>
      </c>
      <c r="H139" s="102" t="s">
        <v>545</v>
      </c>
      <c r="I139" s="102">
        <v>6</v>
      </c>
      <c r="J139" s="140"/>
      <c r="K139" s="140"/>
      <c r="L139" s="140" t="s">
        <v>33</v>
      </c>
      <c r="M139" s="140">
        <v>0</v>
      </c>
      <c r="N139" s="140" t="s">
        <v>33</v>
      </c>
      <c r="O139" s="140">
        <v>0</v>
      </c>
      <c r="P139" s="146">
        <v>0</v>
      </c>
      <c r="Q139" s="140" t="s">
        <v>33</v>
      </c>
      <c r="R139" s="140" t="s">
        <v>33</v>
      </c>
      <c r="S139" s="140" t="s">
        <v>33</v>
      </c>
      <c r="T139" s="139">
        <v>0</v>
      </c>
      <c r="U139" s="102" t="s">
        <v>545</v>
      </c>
      <c r="V139" s="102">
        <v>6</v>
      </c>
      <c r="W139" s="141"/>
      <c r="X139" s="141"/>
      <c r="Y139" s="128" t="s">
        <v>658</v>
      </c>
      <c r="Z139" s="141"/>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c r="A140" s="102">
        <v>129</v>
      </c>
      <c r="B140" s="101" t="s">
        <v>290</v>
      </c>
      <c r="C140" s="102">
        <v>3</v>
      </c>
      <c r="D140" s="140" t="s">
        <v>33</v>
      </c>
      <c r="E140" s="140">
        <v>0</v>
      </c>
      <c r="F140" s="140" t="s">
        <v>33</v>
      </c>
      <c r="G140" s="139">
        <v>0</v>
      </c>
      <c r="H140" s="102" t="s">
        <v>502</v>
      </c>
      <c r="I140" s="102">
        <v>3</v>
      </c>
      <c r="J140" s="140"/>
      <c r="K140" s="140"/>
      <c r="L140" s="140" t="s">
        <v>33</v>
      </c>
      <c r="M140" s="140">
        <v>0</v>
      </c>
      <c r="N140" s="140" t="s">
        <v>33</v>
      </c>
      <c r="O140" s="140">
        <v>0</v>
      </c>
      <c r="P140" s="146">
        <v>0</v>
      </c>
      <c r="Q140" s="140" t="s">
        <v>33</v>
      </c>
      <c r="R140" s="140" t="s">
        <v>33</v>
      </c>
      <c r="S140" s="140" t="s">
        <v>33</v>
      </c>
      <c r="T140" s="139">
        <v>0</v>
      </c>
      <c r="U140" s="102" t="s">
        <v>502</v>
      </c>
      <c r="V140" s="102">
        <v>3</v>
      </c>
      <c r="W140" s="141"/>
      <c r="X140" s="141"/>
      <c r="Y140" s="128" t="s">
        <v>658</v>
      </c>
      <c r="Z140" s="141"/>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c r="A141" s="102">
        <v>130</v>
      </c>
      <c r="B141" s="136" t="s">
        <v>291</v>
      </c>
      <c r="C141" s="102">
        <v>3</v>
      </c>
      <c r="D141" s="140" t="s">
        <v>33</v>
      </c>
      <c r="E141" s="140">
        <v>0</v>
      </c>
      <c r="F141" s="140" t="s">
        <v>33</v>
      </c>
      <c r="G141" s="139">
        <v>0</v>
      </c>
      <c r="H141" s="102" t="s">
        <v>498</v>
      </c>
      <c r="I141" s="102">
        <v>3</v>
      </c>
      <c r="J141" s="140"/>
      <c r="K141" s="140"/>
      <c r="L141" s="140" t="s">
        <v>33</v>
      </c>
      <c r="M141" s="140">
        <v>0</v>
      </c>
      <c r="N141" s="140" t="s">
        <v>33</v>
      </c>
      <c r="O141" s="140">
        <v>0</v>
      </c>
      <c r="P141" s="146">
        <v>0</v>
      </c>
      <c r="Q141" s="140" t="s">
        <v>33</v>
      </c>
      <c r="R141" s="140" t="s">
        <v>33</v>
      </c>
      <c r="S141" s="140" t="s">
        <v>33</v>
      </c>
      <c r="T141" s="139">
        <v>0</v>
      </c>
      <c r="U141" s="102" t="s">
        <v>498</v>
      </c>
      <c r="V141" s="102">
        <v>3</v>
      </c>
      <c r="W141" s="141"/>
      <c r="X141" s="141"/>
      <c r="Y141" s="128" t="s">
        <v>658</v>
      </c>
      <c r="Z141" s="141"/>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c r="A142" s="102">
        <v>131</v>
      </c>
      <c r="B142" s="136" t="s">
        <v>421</v>
      </c>
      <c r="C142" s="102">
        <v>3</v>
      </c>
      <c r="D142" s="140" t="s">
        <v>33</v>
      </c>
      <c r="E142" s="140">
        <v>0</v>
      </c>
      <c r="F142" s="140" t="s">
        <v>33</v>
      </c>
      <c r="G142" s="139">
        <v>0</v>
      </c>
      <c r="H142" s="102" t="s">
        <v>499</v>
      </c>
      <c r="I142" s="102">
        <v>3</v>
      </c>
      <c r="J142" s="140"/>
      <c r="K142" s="140"/>
      <c r="L142" s="140" t="s">
        <v>33</v>
      </c>
      <c r="M142" s="140">
        <v>0</v>
      </c>
      <c r="N142" s="140" t="s">
        <v>33</v>
      </c>
      <c r="O142" s="140">
        <v>0</v>
      </c>
      <c r="P142" s="146">
        <v>0</v>
      </c>
      <c r="Q142" s="140" t="s">
        <v>33</v>
      </c>
      <c r="R142" s="140" t="s">
        <v>33</v>
      </c>
      <c r="S142" s="140" t="s">
        <v>33</v>
      </c>
      <c r="T142" s="139">
        <v>0</v>
      </c>
      <c r="U142" s="102" t="s">
        <v>499</v>
      </c>
      <c r="V142" s="102">
        <v>3</v>
      </c>
      <c r="W142" s="141"/>
      <c r="X142" s="141"/>
      <c r="Y142" s="128" t="s">
        <v>658</v>
      </c>
      <c r="Z142" s="141"/>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c r="A143" s="102">
        <v>132</v>
      </c>
      <c r="B143" s="136" t="s">
        <v>420</v>
      </c>
      <c r="C143" s="140">
        <v>0</v>
      </c>
      <c r="D143" s="140" t="s">
        <v>33</v>
      </c>
      <c r="E143" s="140">
        <v>0</v>
      </c>
      <c r="F143" s="140" t="s">
        <v>33</v>
      </c>
      <c r="G143" s="139">
        <v>0</v>
      </c>
      <c r="H143" s="139" t="s">
        <v>33</v>
      </c>
      <c r="I143" s="139">
        <v>0</v>
      </c>
      <c r="J143" s="140"/>
      <c r="K143" s="140"/>
      <c r="L143" s="140" t="s">
        <v>33</v>
      </c>
      <c r="M143" s="140">
        <v>0</v>
      </c>
      <c r="N143" s="140" t="s">
        <v>33</v>
      </c>
      <c r="O143" s="140">
        <v>0</v>
      </c>
      <c r="P143" s="146">
        <v>0</v>
      </c>
      <c r="Q143" s="140" t="s">
        <v>33</v>
      </c>
      <c r="R143" s="140" t="s">
        <v>33</v>
      </c>
      <c r="S143" s="140" t="s">
        <v>33</v>
      </c>
      <c r="T143" s="139">
        <v>0</v>
      </c>
      <c r="U143" s="139" t="s">
        <v>33</v>
      </c>
      <c r="V143" s="139">
        <v>0</v>
      </c>
      <c r="W143" s="141"/>
      <c r="X143" s="141"/>
      <c r="Y143" s="128" t="s">
        <v>658</v>
      </c>
      <c r="Z143" s="141"/>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c r="A144" s="102">
        <v>133</v>
      </c>
      <c r="B144" s="136" t="s">
        <v>296</v>
      </c>
      <c r="C144" s="140">
        <v>0</v>
      </c>
      <c r="D144" s="140" t="s">
        <v>33</v>
      </c>
      <c r="E144" s="140">
        <v>0</v>
      </c>
      <c r="F144" s="140" t="s">
        <v>33</v>
      </c>
      <c r="G144" s="139">
        <v>0</v>
      </c>
      <c r="H144" s="140" t="s">
        <v>33</v>
      </c>
      <c r="I144" s="140">
        <v>0</v>
      </c>
      <c r="J144" s="140"/>
      <c r="K144" s="140"/>
      <c r="L144" s="140" t="s">
        <v>33</v>
      </c>
      <c r="M144" s="140">
        <v>0</v>
      </c>
      <c r="N144" s="140" t="s">
        <v>33</v>
      </c>
      <c r="O144" s="140">
        <v>0</v>
      </c>
      <c r="P144" s="146">
        <v>0</v>
      </c>
      <c r="Q144" s="140" t="s">
        <v>33</v>
      </c>
      <c r="R144" s="140" t="s">
        <v>33</v>
      </c>
      <c r="S144" s="140" t="s">
        <v>33</v>
      </c>
      <c r="T144" s="139">
        <v>0</v>
      </c>
      <c r="U144" s="140"/>
      <c r="V144" s="140"/>
      <c r="W144" s="141"/>
      <c r="X144" s="141"/>
      <c r="Y144" s="128" t="s">
        <v>658</v>
      </c>
      <c r="Z144" s="141"/>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c r="A145" s="102">
        <v>134</v>
      </c>
      <c r="B145" s="136" t="s">
        <v>419</v>
      </c>
      <c r="C145" s="102">
        <v>3</v>
      </c>
      <c r="D145" s="140" t="s">
        <v>33</v>
      </c>
      <c r="E145" s="140">
        <v>0</v>
      </c>
      <c r="F145" s="140" t="s">
        <v>33</v>
      </c>
      <c r="G145" s="139">
        <v>0</v>
      </c>
      <c r="H145" s="102" t="s">
        <v>546</v>
      </c>
      <c r="I145" s="102">
        <v>3</v>
      </c>
      <c r="J145" s="140"/>
      <c r="K145" s="140"/>
      <c r="L145" s="140" t="s">
        <v>33</v>
      </c>
      <c r="M145" s="140">
        <v>0</v>
      </c>
      <c r="N145" s="140" t="s">
        <v>33</v>
      </c>
      <c r="O145" s="140">
        <v>0</v>
      </c>
      <c r="P145" s="146">
        <v>0</v>
      </c>
      <c r="Q145" s="140" t="s">
        <v>33</v>
      </c>
      <c r="R145" s="140" t="s">
        <v>33</v>
      </c>
      <c r="S145" s="140" t="s">
        <v>33</v>
      </c>
      <c r="T145" s="139">
        <v>0</v>
      </c>
      <c r="U145" s="102" t="s">
        <v>546</v>
      </c>
      <c r="V145" s="102">
        <v>3</v>
      </c>
      <c r="W145" s="141"/>
      <c r="X145" s="141"/>
      <c r="Y145" s="128" t="s">
        <v>658</v>
      </c>
      <c r="Z145" s="141"/>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ht="14.25">
      <c r="A146" s="148" t="s">
        <v>651</v>
      </c>
      <c r="B146" s="149"/>
      <c r="C146" s="104">
        <f>+SUM(C19:C145)</f>
        <v>1309</v>
      </c>
      <c r="D146" s="104">
        <v>97</v>
      </c>
      <c r="E146" s="104">
        <f>+SUM(E19:E145)</f>
        <v>721</v>
      </c>
      <c r="F146" s="105">
        <v>71</v>
      </c>
      <c r="G146" s="104">
        <f>+SUM(G19:G145)</f>
        <v>128</v>
      </c>
      <c r="H146" s="104">
        <v>123</v>
      </c>
      <c r="I146" s="104">
        <f>SUM(I19:I145)</f>
        <v>492</v>
      </c>
      <c r="J146" s="104">
        <v>5</v>
      </c>
      <c r="K146" s="104">
        <v>7</v>
      </c>
      <c r="L146" s="104">
        <v>97</v>
      </c>
      <c r="M146" s="104">
        <f>SUM(M19:M145)</f>
        <v>721</v>
      </c>
      <c r="N146" s="104">
        <v>97</v>
      </c>
      <c r="O146" s="104">
        <f>SUM(O19:O145)</f>
        <v>475</v>
      </c>
      <c r="P146" s="106">
        <f>SUM(P19:P145)</f>
        <v>3668399.5599999996</v>
      </c>
      <c r="Q146" s="104">
        <v>0</v>
      </c>
      <c r="R146" s="104">
        <v>0</v>
      </c>
      <c r="S146" s="104">
        <v>71</v>
      </c>
      <c r="T146" s="104">
        <f>+SUM(T19:T145)</f>
        <v>128</v>
      </c>
      <c r="U146" s="104">
        <v>123</v>
      </c>
      <c r="V146" s="104">
        <f>SUM(V19:V145)</f>
        <v>492</v>
      </c>
      <c r="W146" s="104">
        <v>5</v>
      </c>
      <c r="X146" s="104">
        <v>7</v>
      </c>
      <c r="Y146" s="109"/>
      <c r="Z146" s="109"/>
    </row>
    <row r="147" spans="1:137" ht="14.25" customHeight="1">
      <c r="A147" s="163" t="s">
        <v>702</v>
      </c>
      <c r="B147" s="164"/>
      <c r="C147" s="164"/>
      <c r="D147" s="164"/>
      <c r="E147" s="164"/>
      <c r="F147" s="164"/>
      <c r="G147" s="164"/>
      <c r="H147" s="164"/>
      <c r="I147" s="164"/>
      <c r="J147" s="164"/>
      <c r="K147" s="164"/>
      <c r="L147" s="164"/>
      <c r="M147" s="164"/>
      <c r="N147" s="164"/>
      <c r="O147" s="164"/>
      <c r="P147" s="164"/>
      <c r="Q147" s="164"/>
      <c r="R147" s="164"/>
      <c r="S147" s="164"/>
      <c r="T147" s="164"/>
      <c r="U147" s="164"/>
      <c r="V147" s="164"/>
      <c r="W147" s="164"/>
      <c r="X147" s="164"/>
      <c r="Y147" s="164"/>
      <c r="Z147" s="164"/>
    </row>
    <row r="148" spans="1:137" ht="36.75" customHeight="1">
      <c r="A148" s="96">
        <v>135</v>
      </c>
      <c r="B148" s="144" t="s">
        <v>709</v>
      </c>
      <c r="C148" s="96">
        <v>21</v>
      </c>
      <c r="D148" s="96" t="s">
        <v>204</v>
      </c>
      <c r="E148" s="98">
        <v>16</v>
      </c>
      <c r="F148" s="96" t="s">
        <v>555</v>
      </c>
      <c r="G148" s="97">
        <v>1</v>
      </c>
      <c r="H148" s="96" t="s">
        <v>572</v>
      </c>
      <c r="I148" s="96">
        <v>4</v>
      </c>
      <c r="J148" s="140"/>
      <c r="K148" s="140"/>
      <c r="L148" s="96" t="s">
        <v>204</v>
      </c>
      <c r="M148" s="98">
        <v>16</v>
      </c>
      <c r="N148" s="96" t="s">
        <v>204</v>
      </c>
      <c r="O148" s="96">
        <v>16</v>
      </c>
      <c r="P148" s="146">
        <v>0</v>
      </c>
      <c r="Q148" s="140"/>
      <c r="R148" s="140"/>
      <c r="S148" s="96" t="s">
        <v>555</v>
      </c>
      <c r="T148" s="97">
        <v>1</v>
      </c>
      <c r="U148" s="96" t="s">
        <v>572</v>
      </c>
      <c r="V148" s="96">
        <v>4</v>
      </c>
      <c r="W148" s="141"/>
      <c r="X148" s="141"/>
      <c r="Y148" s="129" t="s">
        <v>672</v>
      </c>
      <c r="Z148" s="147"/>
    </row>
    <row r="149" spans="1:137" ht="24">
      <c r="A149" s="96">
        <v>136</v>
      </c>
      <c r="B149" s="144" t="s">
        <v>710</v>
      </c>
      <c r="C149" s="96">
        <v>17</v>
      </c>
      <c r="D149" s="96" t="s">
        <v>205</v>
      </c>
      <c r="E149" s="98">
        <v>12</v>
      </c>
      <c r="F149" s="96" t="s">
        <v>556</v>
      </c>
      <c r="G149" s="97">
        <v>1</v>
      </c>
      <c r="H149" s="96" t="s">
        <v>578</v>
      </c>
      <c r="I149" s="96">
        <v>4</v>
      </c>
      <c r="J149" s="140"/>
      <c r="K149" s="140"/>
      <c r="L149" s="96" t="s">
        <v>205</v>
      </c>
      <c r="M149" s="98">
        <v>12</v>
      </c>
      <c r="N149" s="96" t="s">
        <v>205</v>
      </c>
      <c r="O149" s="96">
        <v>10</v>
      </c>
      <c r="P149" s="99">
        <v>62546.400000000001</v>
      </c>
      <c r="Q149" s="140"/>
      <c r="R149" s="140"/>
      <c r="S149" s="96" t="s">
        <v>556</v>
      </c>
      <c r="T149" s="97">
        <v>1</v>
      </c>
      <c r="U149" s="96" t="s">
        <v>578</v>
      </c>
      <c r="V149" s="96">
        <v>4</v>
      </c>
      <c r="W149" s="141"/>
      <c r="X149" s="141"/>
      <c r="Y149" s="129" t="s">
        <v>663</v>
      </c>
      <c r="Z149" s="147"/>
    </row>
    <row r="150" spans="1:137" ht="39" customHeight="1">
      <c r="A150" s="96">
        <v>137</v>
      </c>
      <c r="B150" s="144" t="s">
        <v>711</v>
      </c>
      <c r="C150" s="96">
        <v>14</v>
      </c>
      <c r="D150" s="96" t="s">
        <v>206</v>
      </c>
      <c r="E150" s="98">
        <v>9</v>
      </c>
      <c r="F150" s="97" t="s">
        <v>557</v>
      </c>
      <c r="G150" s="97">
        <v>2</v>
      </c>
      <c r="H150" s="96" t="s">
        <v>593</v>
      </c>
      <c r="I150" s="96">
        <v>3</v>
      </c>
      <c r="J150" s="140"/>
      <c r="K150" s="140"/>
      <c r="L150" s="96" t="s">
        <v>206</v>
      </c>
      <c r="M150" s="98">
        <v>9</v>
      </c>
      <c r="N150" s="96" t="s">
        <v>206</v>
      </c>
      <c r="O150" s="96">
        <v>8</v>
      </c>
      <c r="P150" s="146">
        <v>0</v>
      </c>
      <c r="Q150" s="140"/>
      <c r="R150" s="140"/>
      <c r="S150" s="97" t="s">
        <v>557</v>
      </c>
      <c r="T150" s="97">
        <v>2</v>
      </c>
      <c r="U150" s="96" t="s">
        <v>593</v>
      </c>
      <c r="V150" s="96">
        <v>3</v>
      </c>
      <c r="W150" s="141"/>
      <c r="X150" s="141"/>
      <c r="Y150" s="129" t="s">
        <v>665</v>
      </c>
      <c r="Z150" s="147"/>
    </row>
    <row r="151" spans="1:137" ht="47.25" customHeight="1">
      <c r="A151" s="96">
        <v>138</v>
      </c>
      <c r="B151" s="144" t="s">
        <v>712</v>
      </c>
      <c r="C151" s="96">
        <v>18</v>
      </c>
      <c r="D151" s="96" t="s">
        <v>207</v>
      </c>
      <c r="E151" s="98">
        <v>8</v>
      </c>
      <c r="F151" s="97" t="s">
        <v>557</v>
      </c>
      <c r="G151" s="97">
        <v>6</v>
      </c>
      <c r="H151" s="96" t="s">
        <v>594</v>
      </c>
      <c r="I151" s="96">
        <v>4</v>
      </c>
      <c r="J151" s="140"/>
      <c r="K151" s="140"/>
      <c r="L151" s="96" t="s">
        <v>207</v>
      </c>
      <c r="M151" s="98">
        <v>8</v>
      </c>
      <c r="N151" s="96" t="s">
        <v>207</v>
      </c>
      <c r="O151" s="96">
        <v>0</v>
      </c>
      <c r="P151" s="99">
        <v>231726.66</v>
      </c>
      <c r="Q151" s="140" t="s">
        <v>33</v>
      </c>
      <c r="R151" s="140" t="s">
        <v>33</v>
      </c>
      <c r="S151" s="97" t="s">
        <v>557</v>
      </c>
      <c r="T151" s="97">
        <v>6</v>
      </c>
      <c r="U151" s="96" t="s">
        <v>594</v>
      </c>
      <c r="V151" s="96">
        <v>4</v>
      </c>
      <c r="W151" s="141"/>
      <c r="X151" s="141"/>
      <c r="Y151" s="100" t="s">
        <v>658</v>
      </c>
      <c r="Z151" s="141"/>
    </row>
    <row r="152" spans="1:137" ht="67.5" customHeight="1">
      <c r="A152" s="96">
        <v>139</v>
      </c>
      <c r="B152" s="144" t="s">
        <v>57</v>
      </c>
      <c r="C152" s="96">
        <v>10</v>
      </c>
      <c r="D152" s="96" t="s">
        <v>208</v>
      </c>
      <c r="E152" s="98">
        <v>3</v>
      </c>
      <c r="F152" s="97" t="s">
        <v>558</v>
      </c>
      <c r="G152" s="97">
        <v>4</v>
      </c>
      <c r="H152" s="96" t="s">
        <v>601</v>
      </c>
      <c r="I152" s="96">
        <v>4</v>
      </c>
      <c r="J152" s="140"/>
      <c r="K152" s="140"/>
      <c r="L152" s="96" t="s">
        <v>208</v>
      </c>
      <c r="M152" s="98">
        <v>3</v>
      </c>
      <c r="N152" s="96" t="s">
        <v>208</v>
      </c>
      <c r="O152" s="96">
        <v>0</v>
      </c>
      <c r="P152" s="146">
        <v>0</v>
      </c>
      <c r="Q152" s="140" t="s">
        <v>33</v>
      </c>
      <c r="R152" s="140" t="s">
        <v>33</v>
      </c>
      <c r="S152" s="97" t="s">
        <v>558</v>
      </c>
      <c r="T152" s="97">
        <v>4</v>
      </c>
      <c r="U152" s="96" t="s">
        <v>601</v>
      </c>
      <c r="V152" s="96">
        <v>4</v>
      </c>
      <c r="W152" s="141"/>
      <c r="X152" s="141"/>
      <c r="Y152" s="100" t="s">
        <v>658</v>
      </c>
      <c r="Z152" s="141"/>
    </row>
    <row r="153" spans="1:137" ht="32.450000000000003" customHeight="1">
      <c r="A153" s="96">
        <v>140</v>
      </c>
      <c r="B153" s="144" t="s">
        <v>58</v>
      </c>
      <c r="C153" s="96">
        <v>4</v>
      </c>
      <c r="D153" s="96" t="s">
        <v>209</v>
      </c>
      <c r="E153" s="98">
        <v>2</v>
      </c>
      <c r="F153" s="140" t="s">
        <v>33</v>
      </c>
      <c r="G153" s="139">
        <v>0</v>
      </c>
      <c r="H153" s="96" t="s">
        <v>617</v>
      </c>
      <c r="I153" s="96">
        <v>2</v>
      </c>
      <c r="J153" s="140"/>
      <c r="K153" s="140"/>
      <c r="L153" s="96" t="s">
        <v>209</v>
      </c>
      <c r="M153" s="98">
        <v>2</v>
      </c>
      <c r="N153" s="96" t="s">
        <v>209</v>
      </c>
      <c r="O153" s="96">
        <v>0</v>
      </c>
      <c r="P153" s="146">
        <v>0</v>
      </c>
      <c r="Q153" s="140" t="s">
        <v>33</v>
      </c>
      <c r="R153" s="140" t="s">
        <v>33</v>
      </c>
      <c r="S153" s="140" t="s">
        <v>33</v>
      </c>
      <c r="T153" s="139">
        <v>0</v>
      </c>
      <c r="U153" s="96" t="s">
        <v>617</v>
      </c>
      <c r="V153" s="96">
        <v>2</v>
      </c>
      <c r="W153" s="141"/>
      <c r="X153" s="141"/>
      <c r="Y153" s="100" t="s">
        <v>658</v>
      </c>
      <c r="Z153" s="141"/>
    </row>
    <row r="154" spans="1:137" ht="24">
      <c r="A154" s="96">
        <v>141</v>
      </c>
      <c r="B154" s="144" t="s">
        <v>713</v>
      </c>
      <c r="C154" s="96">
        <v>13</v>
      </c>
      <c r="D154" s="96" t="s">
        <v>210</v>
      </c>
      <c r="E154" s="98">
        <v>6</v>
      </c>
      <c r="F154" s="97" t="s">
        <v>557</v>
      </c>
      <c r="G154" s="97">
        <v>2</v>
      </c>
      <c r="H154" s="96" t="s">
        <v>583</v>
      </c>
      <c r="I154" s="96">
        <v>5</v>
      </c>
      <c r="J154" s="140"/>
      <c r="K154" s="140"/>
      <c r="L154" s="96" t="s">
        <v>210</v>
      </c>
      <c r="M154" s="98">
        <v>6</v>
      </c>
      <c r="N154" s="96" t="s">
        <v>210</v>
      </c>
      <c r="O154" s="96">
        <v>6</v>
      </c>
      <c r="P154" s="146">
        <v>0</v>
      </c>
      <c r="Q154" s="140"/>
      <c r="R154" s="140"/>
      <c r="S154" s="97" t="s">
        <v>557</v>
      </c>
      <c r="T154" s="97">
        <v>2</v>
      </c>
      <c r="U154" s="96" t="s">
        <v>583</v>
      </c>
      <c r="V154" s="96">
        <v>5</v>
      </c>
      <c r="W154" s="141"/>
      <c r="X154" s="141"/>
      <c r="Y154" s="129" t="s">
        <v>661</v>
      </c>
      <c r="Z154" s="147"/>
    </row>
    <row r="155" spans="1:137" ht="69.75" customHeight="1">
      <c r="A155" s="96">
        <v>142</v>
      </c>
      <c r="B155" s="144" t="s">
        <v>106</v>
      </c>
      <c r="C155" s="96">
        <v>11</v>
      </c>
      <c r="D155" s="96" t="s">
        <v>211</v>
      </c>
      <c r="E155" s="98">
        <v>6</v>
      </c>
      <c r="F155" s="96" t="s">
        <v>559</v>
      </c>
      <c r="G155" s="97">
        <v>1</v>
      </c>
      <c r="H155" s="96" t="s">
        <v>600</v>
      </c>
      <c r="I155" s="96">
        <v>4</v>
      </c>
      <c r="J155" s="140"/>
      <c r="K155" s="140"/>
      <c r="L155" s="96" t="s">
        <v>211</v>
      </c>
      <c r="M155" s="98">
        <v>6</v>
      </c>
      <c r="N155" s="96" t="s">
        <v>211</v>
      </c>
      <c r="O155" s="96">
        <v>6</v>
      </c>
      <c r="P155" s="146">
        <v>0</v>
      </c>
      <c r="Q155" s="140"/>
      <c r="R155" s="140"/>
      <c r="S155" s="96" t="s">
        <v>559</v>
      </c>
      <c r="T155" s="97">
        <v>1</v>
      </c>
      <c r="U155" s="96" t="s">
        <v>600</v>
      </c>
      <c r="V155" s="96">
        <v>4</v>
      </c>
      <c r="W155" s="141"/>
      <c r="X155" s="141"/>
      <c r="Y155" s="129" t="s">
        <v>661</v>
      </c>
      <c r="Z155" s="147"/>
    </row>
    <row r="156" spans="1:137" ht="24">
      <c r="A156" s="96">
        <v>143</v>
      </c>
      <c r="B156" s="144" t="s">
        <v>714</v>
      </c>
      <c r="C156" s="96">
        <v>20</v>
      </c>
      <c r="D156" s="96" t="s">
        <v>212</v>
      </c>
      <c r="E156" s="98">
        <v>10</v>
      </c>
      <c r="F156" s="97" t="s">
        <v>557</v>
      </c>
      <c r="G156" s="97">
        <v>2</v>
      </c>
      <c r="H156" s="96" t="s">
        <v>568</v>
      </c>
      <c r="I156" s="96">
        <v>6</v>
      </c>
      <c r="J156" s="140"/>
      <c r="K156" s="140"/>
      <c r="L156" s="96" t="s">
        <v>212</v>
      </c>
      <c r="M156" s="98">
        <v>10</v>
      </c>
      <c r="N156" s="96" t="s">
        <v>212</v>
      </c>
      <c r="O156" s="96">
        <v>9</v>
      </c>
      <c r="P156" s="146">
        <v>0</v>
      </c>
      <c r="Q156" s="140"/>
      <c r="R156" s="140"/>
      <c r="S156" s="97" t="s">
        <v>557</v>
      </c>
      <c r="T156" s="97">
        <v>2</v>
      </c>
      <c r="U156" s="96" t="s">
        <v>568</v>
      </c>
      <c r="V156" s="96">
        <v>6</v>
      </c>
      <c r="W156" s="141"/>
      <c r="X156" s="141"/>
      <c r="Y156" s="129" t="s">
        <v>678</v>
      </c>
      <c r="Z156" s="147"/>
    </row>
    <row r="157" spans="1:137" ht="24">
      <c r="A157" s="96">
        <v>144</v>
      </c>
      <c r="B157" s="144" t="s">
        <v>715</v>
      </c>
      <c r="C157" s="96">
        <v>22</v>
      </c>
      <c r="D157" s="96" t="s">
        <v>213</v>
      </c>
      <c r="E157" s="98">
        <v>14</v>
      </c>
      <c r="F157" s="97" t="s">
        <v>557</v>
      </c>
      <c r="G157" s="97">
        <v>3</v>
      </c>
      <c r="H157" s="96" t="s">
        <v>592</v>
      </c>
      <c r="I157" s="96">
        <v>6</v>
      </c>
      <c r="J157" s="140"/>
      <c r="K157" s="140"/>
      <c r="L157" s="96" t="s">
        <v>213</v>
      </c>
      <c r="M157" s="98">
        <v>14</v>
      </c>
      <c r="N157" s="96" t="s">
        <v>213</v>
      </c>
      <c r="O157" s="96">
        <v>14</v>
      </c>
      <c r="P157" s="146">
        <v>0</v>
      </c>
      <c r="Q157" s="140"/>
      <c r="R157" s="140"/>
      <c r="S157" s="97" t="s">
        <v>557</v>
      </c>
      <c r="T157" s="97">
        <v>3</v>
      </c>
      <c r="U157" s="96" t="s">
        <v>592</v>
      </c>
      <c r="V157" s="96">
        <v>6</v>
      </c>
      <c r="W157" s="141"/>
      <c r="X157" s="141"/>
      <c r="Y157" s="129" t="s">
        <v>679</v>
      </c>
      <c r="Z157" s="147"/>
    </row>
    <row r="158" spans="1:137" ht="24">
      <c r="A158" s="96">
        <v>145</v>
      </c>
      <c r="B158" s="144" t="s">
        <v>716</v>
      </c>
      <c r="C158" s="96">
        <v>21</v>
      </c>
      <c r="D158" s="96" t="s">
        <v>214</v>
      </c>
      <c r="E158" s="107">
        <v>16</v>
      </c>
      <c r="F158" s="96" t="s">
        <v>556</v>
      </c>
      <c r="G158" s="97">
        <v>1</v>
      </c>
      <c r="H158" s="96" t="s">
        <v>565</v>
      </c>
      <c r="I158" s="96">
        <v>4</v>
      </c>
      <c r="J158" s="140"/>
      <c r="K158" s="140"/>
      <c r="L158" s="96" t="s">
        <v>214</v>
      </c>
      <c r="M158" s="107">
        <v>16</v>
      </c>
      <c r="N158" s="96" t="s">
        <v>214</v>
      </c>
      <c r="O158" s="96">
        <v>15</v>
      </c>
      <c r="P158" s="146">
        <v>0</v>
      </c>
      <c r="Q158" s="140"/>
      <c r="R158" s="140"/>
      <c r="S158" s="96" t="s">
        <v>556</v>
      </c>
      <c r="T158" s="97">
        <v>1</v>
      </c>
      <c r="U158" s="96" t="s">
        <v>565</v>
      </c>
      <c r="V158" s="96">
        <v>4</v>
      </c>
      <c r="W158" s="141"/>
      <c r="X158" s="141"/>
      <c r="Y158" s="129" t="s">
        <v>680</v>
      </c>
      <c r="Z158" s="147"/>
    </row>
    <row r="159" spans="1:137" ht="37.5" customHeight="1">
      <c r="A159" s="96">
        <v>146</v>
      </c>
      <c r="B159" s="144" t="s">
        <v>717</v>
      </c>
      <c r="C159" s="96">
        <v>14</v>
      </c>
      <c r="D159" s="96" t="s">
        <v>215</v>
      </c>
      <c r="E159" s="107">
        <v>6</v>
      </c>
      <c r="F159" s="97" t="s">
        <v>557</v>
      </c>
      <c r="G159" s="97">
        <v>2</v>
      </c>
      <c r="H159" s="96" t="s">
        <v>581</v>
      </c>
      <c r="I159" s="96">
        <v>6</v>
      </c>
      <c r="J159" s="140"/>
      <c r="K159" s="140"/>
      <c r="L159" s="96" t="s">
        <v>215</v>
      </c>
      <c r="M159" s="107">
        <v>6</v>
      </c>
      <c r="N159" s="96" t="s">
        <v>215</v>
      </c>
      <c r="O159" s="96">
        <v>4</v>
      </c>
      <c r="P159" s="146">
        <v>0</v>
      </c>
      <c r="Q159" s="140"/>
      <c r="R159" s="140"/>
      <c r="S159" s="97" t="s">
        <v>557</v>
      </c>
      <c r="T159" s="97">
        <v>2</v>
      </c>
      <c r="U159" s="96" t="s">
        <v>581</v>
      </c>
      <c r="V159" s="96">
        <v>6</v>
      </c>
      <c r="W159" s="141"/>
      <c r="X159" s="141"/>
      <c r="Y159" s="129" t="s">
        <v>667</v>
      </c>
      <c r="Z159" s="147"/>
    </row>
    <row r="160" spans="1:137" ht="75.599999999999994" customHeight="1">
      <c r="A160" s="96">
        <v>147</v>
      </c>
      <c r="B160" s="144" t="s">
        <v>718</v>
      </c>
      <c r="C160" s="96">
        <v>21</v>
      </c>
      <c r="D160" s="96" t="s">
        <v>216</v>
      </c>
      <c r="E160" s="107">
        <v>15</v>
      </c>
      <c r="F160" s="97" t="s">
        <v>557</v>
      </c>
      <c r="G160" s="97">
        <v>3</v>
      </c>
      <c r="H160" s="96" t="s">
        <v>584</v>
      </c>
      <c r="I160" s="96">
        <v>4</v>
      </c>
      <c r="J160" s="140"/>
      <c r="K160" s="140"/>
      <c r="L160" s="96" t="s">
        <v>216</v>
      </c>
      <c r="M160" s="107">
        <v>15</v>
      </c>
      <c r="N160" s="96" t="s">
        <v>216</v>
      </c>
      <c r="O160" s="96">
        <v>12</v>
      </c>
      <c r="P160" s="99">
        <v>64413.7</v>
      </c>
      <c r="Q160" s="140"/>
      <c r="R160" s="140"/>
      <c r="S160" s="97" t="s">
        <v>557</v>
      </c>
      <c r="T160" s="97">
        <v>3</v>
      </c>
      <c r="U160" s="96" t="s">
        <v>584</v>
      </c>
      <c r="V160" s="96">
        <v>4</v>
      </c>
      <c r="W160" s="141"/>
      <c r="X160" s="141"/>
      <c r="Y160" s="129" t="s">
        <v>677</v>
      </c>
      <c r="Z160" s="129" t="s">
        <v>687</v>
      </c>
    </row>
    <row r="161" spans="1:26" ht="24">
      <c r="A161" s="96">
        <v>148</v>
      </c>
      <c r="B161" s="144" t="s">
        <v>13</v>
      </c>
      <c r="C161" s="96">
        <v>6</v>
      </c>
      <c r="D161" s="96" t="s">
        <v>217</v>
      </c>
      <c r="E161" s="107">
        <v>2</v>
      </c>
      <c r="F161" s="96" t="s">
        <v>556</v>
      </c>
      <c r="G161" s="97">
        <v>1</v>
      </c>
      <c r="H161" s="96" t="s">
        <v>625</v>
      </c>
      <c r="I161" s="96">
        <v>3</v>
      </c>
      <c r="J161" s="140"/>
      <c r="K161" s="140"/>
      <c r="L161" s="96" t="s">
        <v>217</v>
      </c>
      <c r="M161" s="107">
        <v>2</v>
      </c>
      <c r="N161" s="96" t="s">
        <v>217</v>
      </c>
      <c r="O161" s="96">
        <v>2</v>
      </c>
      <c r="P161" s="146">
        <v>0</v>
      </c>
      <c r="Q161" s="140"/>
      <c r="R161" s="140"/>
      <c r="S161" s="96" t="s">
        <v>556</v>
      </c>
      <c r="T161" s="97">
        <v>1</v>
      </c>
      <c r="U161" s="96" t="s">
        <v>625</v>
      </c>
      <c r="V161" s="96">
        <v>3</v>
      </c>
      <c r="W161" s="141"/>
      <c r="X161" s="141"/>
      <c r="Y161" s="129" t="s">
        <v>659</v>
      </c>
      <c r="Z161" s="147"/>
    </row>
    <row r="162" spans="1:26" ht="31.5" customHeight="1">
      <c r="A162" s="96">
        <v>149</v>
      </c>
      <c r="B162" s="144" t="s">
        <v>719</v>
      </c>
      <c r="C162" s="96">
        <v>21</v>
      </c>
      <c r="D162" s="96" t="s">
        <v>218</v>
      </c>
      <c r="E162" s="107">
        <v>13</v>
      </c>
      <c r="F162" s="97" t="s">
        <v>557</v>
      </c>
      <c r="G162" s="97">
        <v>4</v>
      </c>
      <c r="H162" s="96" t="s">
        <v>576</v>
      </c>
      <c r="I162" s="96">
        <v>6</v>
      </c>
      <c r="J162" s="140"/>
      <c r="K162" s="140"/>
      <c r="L162" s="96" t="s">
        <v>218</v>
      </c>
      <c r="M162" s="107">
        <v>13</v>
      </c>
      <c r="N162" s="96" t="s">
        <v>218</v>
      </c>
      <c r="O162" s="96">
        <v>13</v>
      </c>
      <c r="P162" s="146">
        <v>0</v>
      </c>
      <c r="Q162" s="140"/>
      <c r="R162" s="140"/>
      <c r="S162" s="97" t="s">
        <v>557</v>
      </c>
      <c r="T162" s="97">
        <v>4</v>
      </c>
      <c r="U162" s="96" t="s">
        <v>576</v>
      </c>
      <c r="V162" s="96">
        <v>6</v>
      </c>
      <c r="W162" s="141"/>
      <c r="X162" s="141"/>
      <c r="Y162" s="129" t="s">
        <v>657</v>
      </c>
      <c r="Z162" s="147"/>
    </row>
    <row r="163" spans="1:26" ht="71.25" customHeight="1">
      <c r="A163" s="96">
        <v>150</v>
      </c>
      <c r="B163" s="144" t="s">
        <v>720</v>
      </c>
      <c r="C163" s="96">
        <v>33</v>
      </c>
      <c r="D163" s="96" t="s">
        <v>219</v>
      </c>
      <c r="E163" s="107">
        <v>23</v>
      </c>
      <c r="F163" s="97" t="s">
        <v>557</v>
      </c>
      <c r="G163" s="97">
        <v>3</v>
      </c>
      <c r="H163" s="96" t="s">
        <v>582</v>
      </c>
      <c r="I163" s="96">
        <v>7</v>
      </c>
      <c r="J163" s="140"/>
      <c r="K163" s="140"/>
      <c r="L163" s="96" t="s">
        <v>219</v>
      </c>
      <c r="M163" s="107">
        <v>23</v>
      </c>
      <c r="N163" s="96" t="s">
        <v>219</v>
      </c>
      <c r="O163" s="96">
        <v>19</v>
      </c>
      <c r="P163" s="110">
        <v>223012.36</v>
      </c>
      <c r="Q163" s="140"/>
      <c r="R163" s="140"/>
      <c r="S163" s="97" t="s">
        <v>557</v>
      </c>
      <c r="T163" s="97">
        <v>3</v>
      </c>
      <c r="U163" s="96" t="s">
        <v>582</v>
      </c>
      <c r="V163" s="96">
        <v>7</v>
      </c>
      <c r="W163" s="141"/>
      <c r="X163" s="141"/>
      <c r="Y163" s="129" t="s">
        <v>681</v>
      </c>
      <c r="Z163" s="129" t="s">
        <v>688</v>
      </c>
    </row>
    <row r="164" spans="1:26" ht="77.25" customHeight="1">
      <c r="A164" s="96">
        <v>151</v>
      </c>
      <c r="B164" s="144" t="s">
        <v>721</v>
      </c>
      <c r="C164" s="96">
        <v>22</v>
      </c>
      <c r="D164" s="96" t="s">
        <v>220</v>
      </c>
      <c r="E164" s="107">
        <v>14</v>
      </c>
      <c r="F164" s="97" t="s">
        <v>557</v>
      </c>
      <c r="G164" s="97">
        <v>2</v>
      </c>
      <c r="H164" s="96" t="s">
        <v>585</v>
      </c>
      <c r="I164" s="96">
        <v>7</v>
      </c>
      <c r="J164" s="140"/>
      <c r="K164" s="140"/>
      <c r="L164" s="96" t="s">
        <v>220</v>
      </c>
      <c r="M164" s="107">
        <v>14</v>
      </c>
      <c r="N164" s="96" t="s">
        <v>220</v>
      </c>
      <c r="O164" s="96">
        <v>10</v>
      </c>
      <c r="P164" s="99">
        <v>30000</v>
      </c>
      <c r="Q164" s="140"/>
      <c r="R164" s="140"/>
      <c r="S164" s="97" t="s">
        <v>557</v>
      </c>
      <c r="T164" s="97">
        <v>2</v>
      </c>
      <c r="U164" s="96" t="s">
        <v>585</v>
      </c>
      <c r="V164" s="96">
        <v>7</v>
      </c>
      <c r="W164" s="141"/>
      <c r="X164" s="141"/>
      <c r="Y164" s="129" t="s">
        <v>663</v>
      </c>
      <c r="Z164" s="129" t="s">
        <v>689</v>
      </c>
    </row>
    <row r="165" spans="1:26" ht="35.25" customHeight="1">
      <c r="A165" s="96">
        <v>152</v>
      </c>
      <c r="B165" s="144" t="s">
        <v>722</v>
      </c>
      <c r="C165" s="96">
        <v>13</v>
      </c>
      <c r="D165" s="96" t="s">
        <v>221</v>
      </c>
      <c r="E165" s="107">
        <v>8</v>
      </c>
      <c r="F165" s="96" t="s">
        <v>556</v>
      </c>
      <c r="G165" s="97">
        <v>1</v>
      </c>
      <c r="H165" s="96" t="s">
        <v>573</v>
      </c>
      <c r="I165" s="96">
        <v>4</v>
      </c>
      <c r="J165" s="140"/>
      <c r="K165" s="140"/>
      <c r="L165" s="96" t="s">
        <v>221</v>
      </c>
      <c r="M165" s="107">
        <v>8</v>
      </c>
      <c r="N165" s="96" t="s">
        <v>221</v>
      </c>
      <c r="O165" s="96">
        <v>4</v>
      </c>
      <c r="P165" s="146">
        <v>0</v>
      </c>
      <c r="Q165" s="140"/>
      <c r="R165" s="140"/>
      <c r="S165" s="96" t="s">
        <v>556</v>
      </c>
      <c r="T165" s="97">
        <v>1</v>
      </c>
      <c r="U165" s="96" t="s">
        <v>573</v>
      </c>
      <c r="V165" s="96">
        <v>4</v>
      </c>
      <c r="W165" s="141"/>
      <c r="X165" s="141"/>
      <c r="Y165" s="129" t="s">
        <v>667</v>
      </c>
      <c r="Z165" s="147"/>
    </row>
    <row r="166" spans="1:26" ht="80.25" customHeight="1">
      <c r="A166" s="96">
        <v>153</v>
      </c>
      <c r="B166" s="144" t="s">
        <v>723</v>
      </c>
      <c r="C166" s="96">
        <v>35</v>
      </c>
      <c r="D166" s="96" t="s">
        <v>222</v>
      </c>
      <c r="E166" s="107">
        <v>26</v>
      </c>
      <c r="F166" s="97" t="s">
        <v>557</v>
      </c>
      <c r="G166" s="97">
        <v>2</v>
      </c>
      <c r="H166" s="96" t="s">
        <v>577</v>
      </c>
      <c r="I166" s="96">
        <v>8</v>
      </c>
      <c r="J166" s="140"/>
      <c r="K166" s="140"/>
      <c r="L166" s="96" t="s">
        <v>222</v>
      </c>
      <c r="M166" s="107">
        <v>26</v>
      </c>
      <c r="N166" s="96" t="s">
        <v>222</v>
      </c>
      <c r="O166" s="96">
        <v>19</v>
      </c>
      <c r="P166" s="146">
        <v>0</v>
      </c>
      <c r="Q166" s="140"/>
      <c r="R166" s="140"/>
      <c r="S166" s="97" t="s">
        <v>557</v>
      </c>
      <c r="T166" s="97">
        <v>2</v>
      </c>
      <c r="U166" s="96" t="s">
        <v>577</v>
      </c>
      <c r="V166" s="96">
        <v>8</v>
      </c>
      <c r="W166" s="141"/>
      <c r="X166" s="141"/>
      <c r="Y166" s="129" t="s">
        <v>681</v>
      </c>
      <c r="Z166" s="129" t="s">
        <v>690</v>
      </c>
    </row>
    <row r="167" spans="1:26" ht="24">
      <c r="A167" s="96">
        <v>154</v>
      </c>
      <c r="B167" s="145" t="s">
        <v>59</v>
      </c>
      <c r="C167" s="96">
        <v>10</v>
      </c>
      <c r="D167" s="96" t="s">
        <v>223</v>
      </c>
      <c r="E167" s="97">
        <v>4</v>
      </c>
      <c r="F167" s="97" t="s">
        <v>557</v>
      </c>
      <c r="G167" s="97">
        <v>2</v>
      </c>
      <c r="H167" s="96" t="s">
        <v>596</v>
      </c>
      <c r="I167" s="96">
        <v>5</v>
      </c>
      <c r="J167" s="140"/>
      <c r="K167" s="140"/>
      <c r="L167" s="96" t="s">
        <v>223</v>
      </c>
      <c r="M167" s="97">
        <v>4</v>
      </c>
      <c r="N167" s="96" t="s">
        <v>223</v>
      </c>
      <c r="O167" s="96">
        <v>0</v>
      </c>
      <c r="P167" s="146">
        <v>0</v>
      </c>
      <c r="Q167" s="140" t="s">
        <v>33</v>
      </c>
      <c r="R167" s="140" t="s">
        <v>33</v>
      </c>
      <c r="S167" s="97" t="s">
        <v>557</v>
      </c>
      <c r="T167" s="97">
        <v>2</v>
      </c>
      <c r="U167" s="96" t="s">
        <v>596</v>
      </c>
      <c r="V167" s="96">
        <v>5</v>
      </c>
      <c r="W167" s="141"/>
      <c r="X167" s="141"/>
      <c r="Y167" s="100" t="s">
        <v>658</v>
      </c>
      <c r="Z167" s="147"/>
    </row>
    <row r="168" spans="1:26" ht="57" customHeight="1">
      <c r="A168" s="96">
        <v>155</v>
      </c>
      <c r="B168" s="145" t="s">
        <v>0</v>
      </c>
      <c r="C168" s="96">
        <v>2</v>
      </c>
      <c r="D168" s="96" t="s">
        <v>224</v>
      </c>
      <c r="E168" s="97">
        <v>2</v>
      </c>
      <c r="F168" s="140" t="s">
        <v>33</v>
      </c>
      <c r="G168" s="139">
        <v>0</v>
      </c>
      <c r="H168" s="140" t="s">
        <v>33</v>
      </c>
      <c r="I168" s="140">
        <v>0</v>
      </c>
      <c r="J168" s="140"/>
      <c r="K168" s="140"/>
      <c r="L168" s="96" t="s">
        <v>224</v>
      </c>
      <c r="M168" s="97">
        <v>2</v>
      </c>
      <c r="N168" s="96" t="s">
        <v>224</v>
      </c>
      <c r="O168" s="96">
        <v>0</v>
      </c>
      <c r="P168" s="146">
        <v>0</v>
      </c>
      <c r="Q168" s="140" t="s">
        <v>33</v>
      </c>
      <c r="R168" s="140" t="s">
        <v>33</v>
      </c>
      <c r="S168" s="140" t="s">
        <v>33</v>
      </c>
      <c r="T168" s="139">
        <v>0</v>
      </c>
      <c r="U168" s="140" t="s">
        <v>33</v>
      </c>
      <c r="V168" s="140">
        <v>0</v>
      </c>
      <c r="W168" s="141"/>
      <c r="X168" s="141"/>
      <c r="Y168" s="100" t="s">
        <v>658</v>
      </c>
      <c r="Z168" s="147"/>
    </row>
    <row r="169" spans="1:26" ht="83.25" customHeight="1">
      <c r="A169" s="96">
        <v>156</v>
      </c>
      <c r="B169" s="145" t="s">
        <v>724</v>
      </c>
      <c r="C169" s="96">
        <v>21</v>
      </c>
      <c r="D169" s="96" t="s">
        <v>225</v>
      </c>
      <c r="E169" s="97">
        <v>16</v>
      </c>
      <c r="F169" s="97" t="s">
        <v>557</v>
      </c>
      <c r="G169" s="97">
        <v>2</v>
      </c>
      <c r="H169" s="96" t="s">
        <v>569</v>
      </c>
      <c r="I169" s="96">
        <v>4</v>
      </c>
      <c r="J169" s="140"/>
      <c r="K169" s="140"/>
      <c r="L169" s="96" t="s">
        <v>225</v>
      </c>
      <c r="M169" s="97">
        <v>16</v>
      </c>
      <c r="N169" s="96" t="s">
        <v>225</v>
      </c>
      <c r="O169" s="96">
        <v>5</v>
      </c>
      <c r="P169" s="99">
        <v>101842.06</v>
      </c>
      <c r="Q169" s="140"/>
      <c r="R169" s="140"/>
      <c r="S169" s="97" t="s">
        <v>557</v>
      </c>
      <c r="T169" s="97">
        <v>2</v>
      </c>
      <c r="U169" s="96" t="s">
        <v>569</v>
      </c>
      <c r="V169" s="96">
        <v>4</v>
      </c>
      <c r="W169" s="141"/>
      <c r="X169" s="141"/>
      <c r="Y169" s="129" t="s">
        <v>660</v>
      </c>
      <c r="Z169" s="129" t="s">
        <v>691</v>
      </c>
    </row>
    <row r="170" spans="1:26" ht="24">
      <c r="A170" s="96">
        <v>157</v>
      </c>
      <c r="B170" s="144" t="s">
        <v>89</v>
      </c>
      <c r="C170" s="96">
        <v>16</v>
      </c>
      <c r="D170" s="96" t="s">
        <v>226</v>
      </c>
      <c r="E170" s="98">
        <v>11</v>
      </c>
      <c r="F170" s="96" t="s">
        <v>556</v>
      </c>
      <c r="G170" s="97">
        <v>1</v>
      </c>
      <c r="H170" s="96" t="s">
        <v>564</v>
      </c>
      <c r="I170" s="96">
        <v>4</v>
      </c>
      <c r="J170" s="140"/>
      <c r="K170" s="140"/>
      <c r="L170" s="96" t="s">
        <v>226</v>
      </c>
      <c r="M170" s="98">
        <v>11</v>
      </c>
      <c r="N170" s="96" t="s">
        <v>226</v>
      </c>
      <c r="O170" s="96">
        <v>11</v>
      </c>
      <c r="P170" s="146">
        <v>0</v>
      </c>
      <c r="Q170" s="140"/>
      <c r="R170" s="140"/>
      <c r="S170" s="96" t="s">
        <v>556</v>
      </c>
      <c r="T170" s="97">
        <v>1</v>
      </c>
      <c r="U170" s="96" t="s">
        <v>564</v>
      </c>
      <c r="V170" s="96">
        <v>4</v>
      </c>
      <c r="W170" s="141"/>
      <c r="X170" s="141"/>
      <c r="Y170" s="129" t="s">
        <v>668</v>
      </c>
      <c r="Z170" s="147"/>
    </row>
    <row r="171" spans="1:26" ht="24">
      <c r="A171" s="96">
        <v>158</v>
      </c>
      <c r="B171" s="145" t="s">
        <v>90</v>
      </c>
      <c r="C171" s="96">
        <v>24</v>
      </c>
      <c r="D171" s="96" t="s">
        <v>227</v>
      </c>
      <c r="E171" s="97">
        <v>16</v>
      </c>
      <c r="F171" s="97" t="s">
        <v>557</v>
      </c>
      <c r="G171" s="97">
        <v>4</v>
      </c>
      <c r="H171" s="96" t="s">
        <v>566</v>
      </c>
      <c r="I171" s="96">
        <v>7</v>
      </c>
      <c r="J171" s="140"/>
      <c r="K171" s="140"/>
      <c r="L171" s="96" t="s">
        <v>227</v>
      </c>
      <c r="M171" s="97">
        <v>16</v>
      </c>
      <c r="N171" s="96" t="s">
        <v>227</v>
      </c>
      <c r="O171" s="96">
        <v>16</v>
      </c>
      <c r="P171" s="146">
        <v>0</v>
      </c>
      <c r="Q171" s="140"/>
      <c r="R171" s="140"/>
      <c r="S171" s="97" t="s">
        <v>557</v>
      </c>
      <c r="T171" s="97">
        <v>4</v>
      </c>
      <c r="U171" s="96" t="s">
        <v>566</v>
      </c>
      <c r="V171" s="96">
        <v>7</v>
      </c>
      <c r="W171" s="141"/>
      <c r="X171" s="141"/>
      <c r="Y171" s="129" t="s">
        <v>672</v>
      </c>
      <c r="Z171" s="147"/>
    </row>
    <row r="172" spans="1:26" ht="24">
      <c r="A172" s="96">
        <v>159</v>
      </c>
      <c r="B172" s="145" t="s">
        <v>91</v>
      </c>
      <c r="C172" s="96">
        <v>19</v>
      </c>
      <c r="D172" s="96" t="s">
        <v>228</v>
      </c>
      <c r="E172" s="97">
        <v>14</v>
      </c>
      <c r="F172" s="96" t="s">
        <v>556</v>
      </c>
      <c r="G172" s="97">
        <v>1</v>
      </c>
      <c r="H172" s="96" t="s">
        <v>590</v>
      </c>
      <c r="I172" s="96">
        <v>4</v>
      </c>
      <c r="J172" s="140"/>
      <c r="K172" s="140"/>
      <c r="L172" s="96" t="s">
        <v>228</v>
      </c>
      <c r="M172" s="97">
        <v>14</v>
      </c>
      <c r="N172" s="96" t="s">
        <v>228</v>
      </c>
      <c r="O172" s="96">
        <v>14</v>
      </c>
      <c r="P172" s="146">
        <v>0</v>
      </c>
      <c r="Q172" s="140"/>
      <c r="R172" s="140"/>
      <c r="S172" s="96" t="s">
        <v>556</v>
      </c>
      <c r="T172" s="97">
        <v>1</v>
      </c>
      <c r="U172" s="96" t="s">
        <v>590</v>
      </c>
      <c r="V172" s="96">
        <v>4</v>
      </c>
      <c r="W172" s="141"/>
      <c r="X172" s="141"/>
      <c r="Y172" s="129" t="s">
        <v>679</v>
      </c>
      <c r="Z172" s="147"/>
    </row>
    <row r="173" spans="1:26" ht="24">
      <c r="A173" s="96">
        <v>160</v>
      </c>
      <c r="B173" s="145" t="s">
        <v>60</v>
      </c>
      <c r="C173" s="96">
        <v>14</v>
      </c>
      <c r="D173" s="96" t="s">
        <v>229</v>
      </c>
      <c r="E173" s="97">
        <v>7</v>
      </c>
      <c r="F173" s="140" t="s">
        <v>33</v>
      </c>
      <c r="G173" s="139">
        <v>0</v>
      </c>
      <c r="H173" s="96" t="s">
        <v>616</v>
      </c>
      <c r="I173" s="96">
        <v>7</v>
      </c>
      <c r="J173" s="140"/>
      <c r="K173" s="140"/>
      <c r="L173" s="96" t="s">
        <v>229</v>
      </c>
      <c r="M173" s="97">
        <v>7</v>
      </c>
      <c r="N173" s="96" t="s">
        <v>229</v>
      </c>
      <c r="O173" s="96">
        <v>7</v>
      </c>
      <c r="P173" s="146">
        <v>0</v>
      </c>
      <c r="Q173" s="140"/>
      <c r="R173" s="140"/>
      <c r="S173" s="140" t="s">
        <v>33</v>
      </c>
      <c r="T173" s="139">
        <v>0</v>
      </c>
      <c r="U173" s="96" t="s">
        <v>616</v>
      </c>
      <c r="V173" s="96">
        <v>7</v>
      </c>
      <c r="W173" s="141"/>
      <c r="X173" s="141"/>
      <c r="Y173" s="129" t="s">
        <v>664</v>
      </c>
      <c r="Z173" s="147"/>
    </row>
    <row r="174" spans="1:26" ht="83.25" customHeight="1">
      <c r="A174" s="96">
        <v>161</v>
      </c>
      <c r="B174" s="145" t="s">
        <v>61</v>
      </c>
      <c r="C174" s="96">
        <v>4</v>
      </c>
      <c r="D174" s="96" t="s">
        <v>230</v>
      </c>
      <c r="E174" s="97">
        <v>1</v>
      </c>
      <c r="F174" s="140" t="s">
        <v>33</v>
      </c>
      <c r="G174" s="139">
        <v>0</v>
      </c>
      <c r="H174" s="96" t="s">
        <v>619</v>
      </c>
      <c r="I174" s="96">
        <v>3</v>
      </c>
      <c r="J174" s="140"/>
      <c r="K174" s="140"/>
      <c r="L174" s="96" t="s">
        <v>230</v>
      </c>
      <c r="M174" s="97">
        <v>1</v>
      </c>
      <c r="N174" s="96" t="s">
        <v>230</v>
      </c>
      <c r="O174" s="96">
        <v>0</v>
      </c>
      <c r="P174" s="146">
        <v>0</v>
      </c>
      <c r="Q174" s="140" t="s">
        <v>33</v>
      </c>
      <c r="R174" s="140" t="s">
        <v>33</v>
      </c>
      <c r="S174" s="140" t="s">
        <v>33</v>
      </c>
      <c r="T174" s="139">
        <v>0</v>
      </c>
      <c r="U174" s="96" t="s">
        <v>619</v>
      </c>
      <c r="V174" s="96">
        <v>3</v>
      </c>
      <c r="W174" s="141"/>
      <c r="X174" s="141"/>
      <c r="Y174" s="100" t="s">
        <v>658</v>
      </c>
      <c r="Z174" s="147"/>
    </row>
    <row r="175" spans="1:26" ht="70.900000000000006" customHeight="1">
      <c r="A175" s="96">
        <v>162</v>
      </c>
      <c r="B175" s="145" t="s">
        <v>92</v>
      </c>
      <c r="C175" s="96">
        <v>21</v>
      </c>
      <c r="D175" s="96" t="s">
        <v>231</v>
      </c>
      <c r="E175" s="97">
        <v>14</v>
      </c>
      <c r="F175" s="97" t="s">
        <v>557</v>
      </c>
      <c r="G175" s="97">
        <v>3</v>
      </c>
      <c r="H175" s="96" t="s">
        <v>587</v>
      </c>
      <c r="I175" s="96">
        <v>4</v>
      </c>
      <c r="J175" s="140"/>
      <c r="K175" s="140"/>
      <c r="L175" s="96" t="s">
        <v>231</v>
      </c>
      <c r="M175" s="97">
        <v>14</v>
      </c>
      <c r="N175" s="96" t="s">
        <v>231</v>
      </c>
      <c r="O175" s="96">
        <v>7</v>
      </c>
      <c r="P175" s="99">
        <v>184257.69</v>
      </c>
      <c r="Q175" s="140"/>
      <c r="R175" s="140"/>
      <c r="S175" s="97" t="s">
        <v>557</v>
      </c>
      <c r="T175" s="97">
        <v>3</v>
      </c>
      <c r="U175" s="96" t="s">
        <v>587</v>
      </c>
      <c r="V175" s="96">
        <v>4</v>
      </c>
      <c r="W175" s="141"/>
      <c r="X175" s="141"/>
      <c r="Y175" s="129" t="s">
        <v>661</v>
      </c>
      <c r="Z175" s="129" t="s">
        <v>692</v>
      </c>
    </row>
    <row r="176" spans="1:26" ht="81.599999999999994" customHeight="1">
      <c r="A176" s="96">
        <v>163</v>
      </c>
      <c r="B176" s="142" t="s">
        <v>93</v>
      </c>
      <c r="C176" s="96">
        <v>39</v>
      </c>
      <c r="D176" s="96" t="s">
        <v>232</v>
      </c>
      <c r="E176" s="111">
        <v>30</v>
      </c>
      <c r="F176" s="97" t="s">
        <v>557</v>
      </c>
      <c r="G176" s="97">
        <v>3</v>
      </c>
      <c r="H176" s="96" t="s">
        <v>570</v>
      </c>
      <c r="I176" s="96">
        <v>7</v>
      </c>
      <c r="J176" s="140"/>
      <c r="K176" s="140"/>
      <c r="L176" s="96" t="s">
        <v>232</v>
      </c>
      <c r="M176" s="111">
        <v>30</v>
      </c>
      <c r="N176" s="96" t="s">
        <v>232</v>
      </c>
      <c r="O176" s="96">
        <v>28</v>
      </c>
      <c r="P176" s="146">
        <v>0</v>
      </c>
      <c r="Q176" s="140"/>
      <c r="R176" s="140"/>
      <c r="S176" s="97" t="s">
        <v>557</v>
      </c>
      <c r="T176" s="97">
        <v>3</v>
      </c>
      <c r="U176" s="96" t="s">
        <v>570</v>
      </c>
      <c r="V176" s="96">
        <v>7</v>
      </c>
      <c r="W176" s="141"/>
      <c r="X176" s="141"/>
      <c r="Y176" s="129" t="s">
        <v>682</v>
      </c>
      <c r="Z176" s="129" t="s">
        <v>693</v>
      </c>
    </row>
    <row r="177" spans="1:26" ht="68.45" customHeight="1">
      <c r="A177" s="96">
        <v>164</v>
      </c>
      <c r="B177" s="142" t="s">
        <v>94</v>
      </c>
      <c r="C177" s="96">
        <v>26</v>
      </c>
      <c r="D177" s="96" t="s">
        <v>233</v>
      </c>
      <c r="E177" s="111">
        <v>21</v>
      </c>
      <c r="F177" s="96" t="s">
        <v>556</v>
      </c>
      <c r="G177" s="97">
        <v>1</v>
      </c>
      <c r="H177" s="96" t="s">
        <v>588</v>
      </c>
      <c r="I177" s="96">
        <v>4</v>
      </c>
      <c r="J177" s="140"/>
      <c r="K177" s="140"/>
      <c r="L177" s="96" t="s">
        <v>233</v>
      </c>
      <c r="M177" s="111">
        <v>21</v>
      </c>
      <c r="N177" s="96" t="s">
        <v>233</v>
      </c>
      <c r="O177" s="96">
        <v>19</v>
      </c>
      <c r="P177" s="146">
        <v>0</v>
      </c>
      <c r="Q177" s="140"/>
      <c r="R177" s="140"/>
      <c r="S177" s="96" t="s">
        <v>556</v>
      </c>
      <c r="T177" s="97">
        <v>1</v>
      </c>
      <c r="U177" s="96" t="s">
        <v>588</v>
      </c>
      <c r="V177" s="96">
        <v>4</v>
      </c>
      <c r="W177" s="141"/>
      <c r="X177" s="141"/>
      <c r="Y177" s="129" t="s">
        <v>681</v>
      </c>
      <c r="Z177" s="129" t="s">
        <v>694</v>
      </c>
    </row>
    <row r="178" spans="1:26" ht="24">
      <c r="A178" s="96">
        <v>165</v>
      </c>
      <c r="B178" s="142" t="s">
        <v>5</v>
      </c>
      <c r="C178" s="96">
        <v>4</v>
      </c>
      <c r="D178" s="96" t="s">
        <v>234</v>
      </c>
      <c r="E178" s="111">
        <v>2</v>
      </c>
      <c r="F178" s="96" t="s">
        <v>559</v>
      </c>
      <c r="G178" s="97">
        <v>1</v>
      </c>
      <c r="H178" s="96" t="s">
        <v>597</v>
      </c>
      <c r="I178" s="96">
        <v>2</v>
      </c>
      <c r="J178" s="140"/>
      <c r="K178" s="140"/>
      <c r="L178" s="96" t="s">
        <v>234</v>
      </c>
      <c r="M178" s="111">
        <v>2</v>
      </c>
      <c r="N178" s="96" t="s">
        <v>234</v>
      </c>
      <c r="O178" s="96">
        <v>1</v>
      </c>
      <c r="P178" s="146">
        <v>0</v>
      </c>
      <c r="Q178" s="140"/>
      <c r="R178" s="140"/>
      <c r="S178" s="96" t="s">
        <v>559</v>
      </c>
      <c r="T178" s="97">
        <v>1</v>
      </c>
      <c r="U178" s="96" t="s">
        <v>597</v>
      </c>
      <c r="V178" s="96">
        <v>2</v>
      </c>
      <c r="W178" s="141"/>
      <c r="X178" s="141"/>
      <c r="Y178" s="129" t="s">
        <v>676</v>
      </c>
      <c r="Z178" s="147"/>
    </row>
    <row r="179" spans="1:26" ht="83.25" customHeight="1">
      <c r="A179" s="96">
        <v>166</v>
      </c>
      <c r="B179" s="142" t="s">
        <v>62</v>
      </c>
      <c r="C179" s="96">
        <v>5</v>
      </c>
      <c r="D179" s="96" t="s">
        <v>235</v>
      </c>
      <c r="E179" s="111">
        <v>1</v>
      </c>
      <c r="F179" s="96" t="s">
        <v>556</v>
      </c>
      <c r="G179" s="97">
        <v>1</v>
      </c>
      <c r="H179" s="96" t="s">
        <v>602</v>
      </c>
      <c r="I179" s="96">
        <v>3</v>
      </c>
      <c r="J179" s="140"/>
      <c r="K179" s="140"/>
      <c r="L179" s="96" t="s">
        <v>235</v>
      </c>
      <c r="M179" s="111">
        <v>1</v>
      </c>
      <c r="N179" s="96" t="s">
        <v>235</v>
      </c>
      <c r="O179" s="96">
        <v>0</v>
      </c>
      <c r="P179" s="146">
        <v>0</v>
      </c>
      <c r="Q179" s="140" t="s">
        <v>33</v>
      </c>
      <c r="R179" s="140" t="s">
        <v>33</v>
      </c>
      <c r="S179" s="96" t="s">
        <v>556</v>
      </c>
      <c r="T179" s="97">
        <v>1</v>
      </c>
      <c r="U179" s="96" t="s">
        <v>602</v>
      </c>
      <c r="V179" s="96">
        <v>3</v>
      </c>
      <c r="W179" s="141"/>
      <c r="X179" s="141"/>
      <c r="Y179" s="100" t="s">
        <v>658</v>
      </c>
      <c r="Z179" s="147"/>
    </row>
    <row r="180" spans="1:26" ht="24">
      <c r="A180" s="96">
        <v>167</v>
      </c>
      <c r="B180" s="142" t="s">
        <v>95</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146">
        <v>0</v>
      </c>
      <c r="Q180" s="140"/>
      <c r="R180" s="140"/>
      <c r="S180" s="97" t="s">
        <v>557</v>
      </c>
      <c r="T180" s="97">
        <v>3</v>
      </c>
      <c r="U180" s="96" t="s">
        <v>562</v>
      </c>
      <c r="V180" s="96">
        <v>6</v>
      </c>
      <c r="W180" s="97" t="s">
        <v>644</v>
      </c>
      <c r="X180" s="96">
        <v>11</v>
      </c>
      <c r="Y180" s="129" t="s">
        <v>683</v>
      </c>
      <c r="Z180" s="147"/>
    </row>
    <row r="181" spans="1:26" ht="56.45" customHeight="1">
      <c r="A181" s="96">
        <v>168</v>
      </c>
      <c r="B181" s="142" t="s">
        <v>97</v>
      </c>
      <c r="C181" s="96">
        <v>22</v>
      </c>
      <c r="D181" s="112" t="s">
        <v>237</v>
      </c>
      <c r="E181" s="111">
        <v>14</v>
      </c>
      <c r="F181" s="96" t="s">
        <v>556</v>
      </c>
      <c r="G181" s="97">
        <v>1</v>
      </c>
      <c r="H181" s="96" t="s">
        <v>563</v>
      </c>
      <c r="I181" s="96">
        <v>7</v>
      </c>
      <c r="J181" s="140"/>
      <c r="K181" s="140"/>
      <c r="L181" s="112" t="s">
        <v>237</v>
      </c>
      <c r="M181" s="111">
        <v>14</v>
      </c>
      <c r="N181" s="112" t="s">
        <v>237</v>
      </c>
      <c r="O181" s="96">
        <v>12</v>
      </c>
      <c r="P181" s="99">
        <v>23400</v>
      </c>
      <c r="Q181" s="140"/>
      <c r="R181" s="140"/>
      <c r="S181" s="96" t="s">
        <v>556</v>
      </c>
      <c r="T181" s="97">
        <v>1</v>
      </c>
      <c r="U181" s="96" t="s">
        <v>563</v>
      </c>
      <c r="V181" s="96">
        <v>7</v>
      </c>
      <c r="W181" s="141"/>
      <c r="X181" s="141"/>
      <c r="Y181" s="129" t="s">
        <v>677</v>
      </c>
      <c r="Z181" s="129" t="s">
        <v>695</v>
      </c>
    </row>
    <row r="182" spans="1:26" ht="24">
      <c r="A182" s="96">
        <v>169</v>
      </c>
      <c r="B182" s="145" t="s">
        <v>96</v>
      </c>
      <c r="C182" s="96">
        <v>29</v>
      </c>
      <c r="D182" s="112" t="s">
        <v>238</v>
      </c>
      <c r="E182" s="97">
        <v>19</v>
      </c>
      <c r="F182" s="97" t="s">
        <v>557</v>
      </c>
      <c r="G182" s="97">
        <v>4</v>
      </c>
      <c r="H182" s="96" t="s">
        <v>567</v>
      </c>
      <c r="I182" s="96">
        <v>9</v>
      </c>
      <c r="J182" s="140"/>
      <c r="K182" s="140"/>
      <c r="L182" s="112" t="s">
        <v>238</v>
      </c>
      <c r="M182" s="97">
        <v>19</v>
      </c>
      <c r="N182" s="112" t="s">
        <v>238</v>
      </c>
      <c r="O182" s="96">
        <v>19</v>
      </c>
      <c r="P182" s="146">
        <v>0</v>
      </c>
      <c r="Q182" s="140"/>
      <c r="R182" s="140"/>
      <c r="S182" s="97" t="s">
        <v>557</v>
      </c>
      <c r="T182" s="97">
        <v>4</v>
      </c>
      <c r="U182" s="96" t="s">
        <v>567</v>
      </c>
      <c r="V182" s="96">
        <v>9</v>
      </c>
      <c r="W182" s="141"/>
      <c r="X182" s="141"/>
      <c r="Y182" s="129" t="s">
        <v>681</v>
      </c>
      <c r="Z182" s="147"/>
    </row>
    <row r="183" spans="1:26" ht="24">
      <c r="A183" s="96">
        <v>170</v>
      </c>
      <c r="B183" s="145" t="s">
        <v>98</v>
      </c>
      <c r="C183" s="96">
        <v>31</v>
      </c>
      <c r="D183" s="112" t="s">
        <v>239</v>
      </c>
      <c r="E183" s="97">
        <v>24</v>
      </c>
      <c r="F183" s="97" t="s">
        <v>557</v>
      </c>
      <c r="G183" s="97">
        <v>5</v>
      </c>
      <c r="H183" s="96" t="s">
        <v>579</v>
      </c>
      <c r="I183" s="96">
        <v>6</v>
      </c>
      <c r="J183" s="140"/>
      <c r="K183" s="140"/>
      <c r="L183" s="112" t="s">
        <v>239</v>
      </c>
      <c r="M183" s="97">
        <v>24</v>
      </c>
      <c r="N183" s="112" t="s">
        <v>239</v>
      </c>
      <c r="O183" s="96">
        <v>23</v>
      </c>
      <c r="P183" s="146">
        <v>0</v>
      </c>
      <c r="Q183" s="140"/>
      <c r="R183" s="140"/>
      <c r="S183" s="97" t="s">
        <v>557</v>
      </c>
      <c r="T183" s="97">
        <v>5</v>
      </c>
      <c r="U183" s="96" t="s">
        <v>579</v>
      </c>
      <c r="V183" s="96">
        <v>6</v>
      </c>
      <c r="W183" s="141"/>
      <c r="X183" s="141"/>
      <c r="Y183" s="129" t="s">
        <v>684</v>
      </c>
      <c r="Z183" s="147"/>
    </row>
    <row r="184" spans="1:26" ht="72.75" customHeight="1">
      <c r="A184" s="96">
        <v>171</v>
      </c>
      <c r="B184" s="145" t="s">
        <v>63</v>
      </c>
      <c r="C184" s="96">
        <v>7</v>
      </c>
      <c r="D184" s="112" t="s">
        <v>240</v>
      </c>
      <c r="E184" s="97">
        <v>4</v>
      </c>
      <c r="F184" s="140" t="s">
        <v>33</v>
      </c>
      <c r="G184" s="139">
        <v>0</v>
      </c>
      <c r="H184" s="96" t="s">
        <v>628</v>
      </c>
      <c r="I184" s="96">
        <v>3</v>
      </c>
      <c r="J184" s="140"/>
      <c r="K184" s="140"/>
      <c r="L184" s="112" t="s">
        <v>240</v>
      </c>
      <c r="M184" s="97">
        <v>4</v>
      </c>
      <c r="N184" s="112" t="s">
        <v>240</v>
      </c>
      <c r="O184" s="96">
        <v>0</v>
      </c>
      <c r="P184" s="146">
        <v>0</v>
      </c>
      <c r="Q184" s="140" t="s">
        <v>33</v>
      </c>
      <c r="R184" s="140" t="s">
        <v>33</v>
      </c>
      <c r="S184" s="140" t="s">
        <v>33</v>
      </c>
      <c r="T184" s="139">
        <v>0</v>
      </c>
      <c r="U184" s="96" t="s">
        <v>628</v>
      </c>
      <c r="V184" s="96">
        <v>3</v>
      </c>
      <c r="W184" s="141"/>
      <c r="X184" s="141"/>
      <c r="Y184" s="100" t="s">
        <v>658</v>
      </c>
      <c r="Z184" s="147"/>
    </row>
    <row r="185" spans="1:26" ht="77.45" customHeight="1">
      <c r="A185" s="96">
        <v>172</v>
      </c>
      <c r="B185" s="145" t="s">
        <v>99</v>
      </c>
      <c r="C185" s="96">
        <v>20</v>
      </c>
      <c r="D185" s="112" t="s">
        <v>241</v>
      </c>
      <c r="E185" s="96">
        <v>14</v>
      </c>
      <c r="F185" s="96" t="s">
        <v>556</v>
      </c>
      <c r="G185" s="97">
        <v>1</v>
      </c>
      <c r="H185" s="96" t="s">
        <v>589</v>
      </c>
      <c r="I185" s="96">
        <v>5</v>
      </c>
      <c r="J185" s="140"/>
      <c r="K185" s="140"/>
      <c r="L185" s="112" t="s">
        <v>241</v>
      </c>
      <c r="M185" s="96">
        <v>14</v>
      </c>
      <c r="N185" s="112" t="s">
        <v>241</v>
      </c>
      <c r="O185" s="96">
        <v>12</v>
      </c>
      <c r="P185" s="146">
        <v>0</v>
      </c>
      <c r="Q185" s="140"/>
      <c r="R185" s="140"/>
      <c r="S185" s="96" t="s">
        <v>556</v>
      </c>
      <c r="T185" s="97">
        <v>1</v>
      </c>
      <c r="U185" s="96" t="s">
        <v>589</v>
      </c>
      <c r="V185" s="96">
        <v>5</v>
      </c>
      <c r="W185" s="141"/>
      <c r="X185" s="141"/>
      <c r="Y185" s="129" t="s">
        <v>677</v>
      </c>
      <c r="Z185" s="129" t="s">
        <v>696</v>
      </c>
    </row>
    <row r="186" spans="1:26" ht="73.150000000000006" customHeight="1">
      <c r="A186" s="96">
        <v>173</v>
      </c>
      <c r="B186" s="145" t="s">
        <v>100</v>
      </c>
      <c r="C186" s="96">
        <v>23</v>
      </c>
      <c r="D186" s="112" t="s">
        <v>242</v>
      </c>
      <c r="E186" s="96">
        <v>17</v>
      </c>
      <c r="F186" s="96" t="s">
        <v>556</v>
      </c>
      <c r="G186" s="97">
        <v>1</v>
      </c>
      <c r="H186" s="96" t="s">
        <v>591</v>
      </c>
      <c r="I186" s="96">
        <v>5</v>
      </c>
      <c r="J186" s="140"/>
      <c r="K186" s="140"/>
      <c r="L186" s="112" t="s">
        <v>242</v>
      </c>
      <c r="M186" s="96">
        <v>17</v>
      </c>
      <c r="N186" s="112" t="s">
        <v>242</v>
      </c>
      <c r="O186" s="96">
        <v>11</v>
      </c>
      <c r="P186" s="99">
        <v>577054.07999999996</v>
      </c>
      <c r="Q186" s="140"/>
      <c r="R186" s="140"/>
      <c r="S186" s="96" t="s">
        <v>556</v>
      </c>
      <c r="T186" s="97">
        <v>1</v>
      </c>
      <c r="U186" s="96" t="s">
        <v>591</v>
      </c>
      <c r="V186" s="96">
        <v>5</v>
      </c>
      <c r="W186" s="141"/>
      <c r="X186" s="141"/>
      <c r="Y186" s="129" t="s">
        <v>668</v>
      </c>
      <c r="Z186" s="129" t="s">
        <v>697</v>
      </c>
    </row>
    <row r="187" spans="1:26" ht="24">
      <c r="A187" s="96">
        <v>174</v>
      </c>
      <c r="B187" s="142" t="s">
        <v>101</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146">
        <v>0</v>
      </c>
      <c r="Q187" s="140"/>
      <c r="R187" s="140"/>
      <c r="S187" s="97" t="s">
        <v>557</v>
      </c>
      <c r="T187" s="97">
        <v>3</v>
      </c>
      <c r="U187" s="96" t="s">
        <v>571</v>
      </c>
      <c r="V187" s="96">
        <v>5</v>
      </c>
      <c r="W187" s="108" t="s">
        <v>645</v>
      </c>
      <c r="X187" s="96">
        <v>1</v>
      </c>
      <c r="Y187" s="129" t="s">
        <v>685</v>
      </c>
      <c r="Z187" s="147"/>
    </row>
    <row r="188" spans="1:26" ht="33.75" customHeight="1">
      <c r="A188" s="96">
        <v>175</v>
      </c>
      <c r="B188" s="142" t="s">
        <v>102</v>
      </c>
      <c r="C188" s="96">
        <v>39</v>
      </c>
      <c r="D188" s="112" t="s">
        <v>244</v>
      </c>
      <c r="E188" s="111">
        <v>27</v>
      </c>
      <c r="F188" s="97" t="s">
        <v>557</v>
      </c>
      <c r="G188" s="97">
        <v>5</v>
      </c>
      <c r="H188" s="96" t="s">
        <v>580</v>
      </c>
      <c r="I188" s="96">
        <v>9</v>
      </c>
      <c r="J188" s="140"/>
      <c r="K188" s="140"/>
      <c r="L188" s="112" t="s">
        <v>244</v>
      </c>
      <c r="M188" s="111">
        <v>27</v>
      </c>
      <c r="N188" s="112" t="s">
        <v>244</v>
      </c>
      <c r="O188" s="96">
        <v>23</v>
      </c>
      <c r="P188" s="146">
        <v>0</v>
      </c>
      <c r="Q188" s="140"/>
      <c r="R188" s="140"/>
      <c r="S188" s="97" t="s">
        <v>557</v>
      </c>
      <c r="T188" s="97">
        <v>5</v>
      </c>
      <c r="U188" s="96" t="s">
        <v>580</v>
      </c>
      <c r="V188" s="96">
        <v>9</v>
      </c>
      <c r="W188" s="141"/>
      <c r="X188" s="141"/>
      <c r="Y188" s="129" t="s">
        <v>684</v>
      </c>
      <c r="Z188" s="147"/>
    </row>
    <row r="189" spans="1:26" ht="77.25" customHeight="1">
      <c r="A189" s="96">
        <v>176</v>
      </c>
      <c r="B189" s="142" t="s">
        <v>103</v>
      </c>
      <c r="C189" s="96">
        <v>35</v>
      </c>
      <c r="D189" s="112" t="s">
        <v>245</v>
      </c>
      <c r="E189" s="111">
        <v>26</v>
      </c>
      <c r="F189" s="97" t="s">
        <v>557</v>
      </c>
      <c r="G189" s="97">
        <v>4</v>
      </c>
      <c r="H189" s="96" t="s">
        <v>586</v>
      </c>
      <c r="I189" s="96">
        <v>6</v>
      </c>
      <c r="J189" s="140"/>
      <c r="K189" s="140"/>
      <c r="L189" s="112" t="s">
        <v>245</v>
      </c>
      <c r="M189" s="111">
        <v>26</v>
      </c>
      <c r="N189" s="112" t="s">
        <v>245</v>
      </c>
      <c r="O189" s="96">
        <v>20</v>
      </c>
      <c r="P189" s="146">
        <v>0</v>
      </c>
      <c r="Q189" s="140"/>
      <c r="R189" s="140"/>
      <c r="S189" s="97" t="s">
        <v>557</v>
      </c>
      <c r="T189" s="97">
        <v>4</v>
      </c>
      <c r="U189" s="96" t="s">
        <v>586</v>
      </c>
      <c r="V189" s="96">
        <v>6</v>
      </c>
      <c r="W189" s="141"/>
      <c r="X189" s="141"/>
      <c r="Y189" s="129" t="s">
        <v>686</v>
      </c>
      <c r="Z189" s="129" t="s">
        <v>698</v>
      </c>
    </row>
    <row r="190" spans="1:26" ht="24">
      <c r="A190" s="96">
        <v>177</v>
      </c>
      <c r="B190" s="145" t="s">
        <v>104</v>
      </c>
      <c r="C190" s="96">
        <v>28</v>
      </c>
      <c r="D190" s="112" t="s">
        <v>246</v>
      </c>
      <c r="E190" s="96">
        <v>20</v>
      </c>
      <c r="F190" s="97" t="s">
        <v>557</v>
      </c>
      <c r="G190" s="97">
        <v>3</v>
      </c>
      <c r="H190" s="96" t="s">
        <v>574</v>
      </c>
      <c r="I190" s="96">
        <v>6</v>
      </c>
      <c r="J190" s="140"/>
      <c r="K190" s="140"/>
      <c r="L190" s="112" t="s">
        <v>246</v>
      </c>
      <c r="M190" s="96">
        <v>20</v>
      </c>
      <c r="N190" s="112" t="s">
        <v>246</v>
      </c>
      <c r="O190" s="96">
        <v>19</v>
      </c>
      <c r="P190" s="146">
        <v>0</v>
      </c>
      <c r="Q190" s="140"/>
      <c r="R190" s="140"/>
      <c r="S190" s="97" t="s">
        <v>557</v>
      </c>
      <c r="T190" s="97">
        <v>3</v>
      </c>
      <c r="U190" s="96" t="s">
        <v>574</v>
      </c>
      <c r="V190" s="96">
        <v>6</v>
      </c>
      <c r="W190" s="141"/>
      <c r="X190" s="141"/>
      <c r="Y190" s="129" t="s">
        <v>681</v>
      </c>
      <c r="Z190" s="147"/>
    </row>
    <row r="191" spans="1:26" ht="56.25" customHeight="1">
      <c r="A191" s="96">
        <v>178</v>
      </c>
      <c r="B191" s="145" t="s">
        <v>14</v>
      </c>
      <c r="C191" s="96">
        <v>3</v>
      </c>
      <c r="D191" s="112" t="s">
        <v>247</v>
      </c>
      <c r="E191" s="96">
        <v>1</v>
      </c>
      <c r="F191" s="140" t="s">
        <v>33</v>
      </c>
      <c r="G191" s="139">
        <v>0</v>
      </c>
      <c r="H191" s="96" t="s">
        <v>631</v>
      </c>
      <c r="I191" s="96">
        <v>2</v>
      </c>
      <c r="J191" s="140"/>
      <c r="K191" s="140"/>
      <c r="L191" s="112" t="s">
        <v>247</v>
      </c>
      <c r="M191" s="96">
        <v>1</v>
      </c>
      <c r="N191" s="112" t="s">
        <v>247</v>
      </c>
      <c r="O191" s="96">
        <v>0</v>
      </c>
      <c r="P191" s="146">
        <v>0</v>
      </c>
      <c r="Q191" s="140" t="s">
        <v>33</v>
      </c>
      <c r="R191" s="140" t="s">
        <v>33</v>
      </c>
      <c r="S191" s="140" t="s">
        <v>33</v>
      </c>
      <c r="T191" s="139">
        <v>0</v>
      </c>
      <c r="U191" s="96" t="s">
        <v>631</v>
      </c>
      <c r="V191" s="96">
        <v>2</v>
      </c>
      <c r="W191" s="141"/>
      <c r="X191" s="141"/>
      <c r="Y191" s="100" t="s">
        <v>658</v>
      </c>
      <c r="Z191" s="147"/>
    </row>
    <row r="192" spans="1:26" ht="24">
      <c r="A192" s="96">
        <v>179</v>
      </c>
      <c r="B192" s="142" t="s">
        <v>105</v>
      </c>
      <c r="C192" s="96">
        <v>32</v>
      </c>
      <c r="D192" s="112" t="s">
        <v>248</v>
      </c>
      <c r="E192" s="111">
        <v>23</v>
      </c>
      <c r="F192" s="97" t="s">
        <v>557</v>
      </c>
      <c r="G192" s="97">
        <v>4</v>
      </c>
      <c r="H192" s="96" t="s">
        <v>575</v>
      </c>
      <c r="I192" s="96">
        <v>5</v>
      </c>
      <c r="J192" s="140"/>
      <c r="K192" s="140"/>
      <c r="L192" s="112" t="s">
        <v>248</v>
      </c>
      <c r="M192" s="111">
        <v>23</v>
      </c>
      <c r="N192" s="112" t="s">
        <v>248</v>
      </c>
      <c r="O192" s="96">
        <v>23</v>
      </c>
      <c r="P192" s="146">
        <v>0</v>
      </c>
      <c r="Q192" s="140"/>
      <c r="R192" s="140"/>
      <c r="S192" s="97" t="s">
        <v>557</v>
      </c>
      <c r="T192" s="97">
        <v>4</v>
      </c>
      <c r="U192" s="96" t="s">
        <v>575</v>
      </c>
      <c r="V192" s="96">
        <v>5</v>
      </c>
      <c r="W192" s="141"/>
      <c r="X192" s="141"/>
      <c r="Y192" s="129" t="s">
        <v>684</v>
      </c>
      <c r="Z192" s="147"/>
    </row>
    <row r="193" spans="1:26" ht="24">
      <c r="A193" s="96">
        <v>180</v>
      </c>
      <c r="B193" s="142" t="s">
        <v>64</v>
      </c>
      <c r="C193" s="96">
        <v>10</v>
      </c>
      <c r="D193" s="112" t="s">
        <v>249</v>
      </c>
      <c r="E193" s="111">
        <v>3</v>
      </c>
      <c r="F193" s="140" t="s">
        <v>33</v>
      </c>
      <c r="G193" s="139">
        <v>0</v>
      </c>
      <c r="H193" s="96" t="s">
        <v>613</v>
      </c>
      <c r="I193" s="96">
        <v>6</v>
      </c>
      <c r="J193" s="140"/>
      <c r="K193" s="140"/>
      <c r="L193" s="112" t="s">
        <v>249</v>
      </c>
      <c r="M193" s="111">
        <v>3</v>
      </c>
      <c r="N193" s="112" t="s">
        <v>249</v>
      </c>
      <c r="O193" s="96">
        <v>2</v>
      </c>
      <c r="P193" s="146">
        <v>0</v>
      </c>
      <c r="Q193" s="140"/>
      <c r="R193" s="140"/>
      <c r="S193" s="140" t="s">
        <v>33</v>
      </c>
      <c r="T193" s="139">
        <v>0</v>
      </c>
      <c r="U193" s="96" t="s">
        <v>613</v>
      </c>
      <c r="V193" s="96">
        <v>6</v>
      </c>
      <c r="W193" s="141"/>
      <c r="X193" s="141"/>
      <c r="Y193" s="129" t="s">
        <v>659</v>
      </c>
      <c r="Z193" s="147"/>
    </row>
    <row r="194" spans="1:26" ht="67.5" customHeight="1">
      <c r="A194" s="96">
        <v>181</v>
      </c>
      <c r="B194" s="142" t="s">
        <v>65</v>
      </c>
      <c r="C194" s="96">
        <v>15</v>
      </c>
      <c r="D194" s="112" t="s">
        <v>250</v>
      </c>
      <c r="E194" s="111">
        <v>10</v>
      </c>
      <c r="F194" s="140" t="s">
        <v>33</v>
      </c>
      <c r="G194" s="139">
        <v>0</v>
      </c>
      <c r="H194" s="96" t="s">
        <v>618</v>
      </c>
      <c r="I194" s="96">
        <v>4</v>
      </c>
      <c r="J194" s="140"/>
      <c r="K194" s="140"/>
      <c r="L194" s="112" t="s">
        <v>250</v>
      </c>
      <c r="M194" s="111">
        <v>10</v>
      </c>
      <c r="N194" s="112" t="s">
        <v>250</v>
      </c>
      <c r="O194" s="96">
        <v>3</v>
      </c>
      <c r="P194" s="146">
        <v>0</v>
      </c>
      <c r="Q194" s="140"/>
      <c r="R194" s="140"/>
      <c r="S194" s="140" t="s">
        <v>33</v>
      </c>
      <c r="T194" s="139">
        <v>0</v>
      </c>
      <c r="U194" s="96" t="s">
        <v>618</v>
      </c>
      <c r="V194" s="96">
        <v>4</v>
      </c>
      <c r="W194" s="141"/>
      <c r="X194" s="141"/>
      <c r="Y194" s="129" t="s">
        <v>655</v>
      </c>
      <c r="Z194" s="147"/>
    </row>
    <row r="195" spans="1:26" ht="24">
      <c r="A195" s="96">
        <v>182</v>
      </c>
      <c r="B195" s="142" t="s">
        <v>66</v>
      </c>
      <c r="C195" s="96">
        <v>7</v>
      </c>
      <c r="D195" s="112" t="s">
        <v>251</v>
      </c>
      <c r="E195" s="111">
        <v>5</v>
      </c>
      <c r="F195" s="140" t="s">
        <v>33</v>
      </c>
      <c r="G195" s="139">
        <v>0</v>
      </c>
      <c r="H195" s="96" t="s">
        <v>626</v>
      </c>
      <c r="I195" s="96">
        <v>2</v>
      </c>
      <c r="J195" s="140"/>
      <c r="K195" s="140"/>
      <c r="L195" s="112" t="s">
        <v>251</v>
      </c>
      <c r="M195" s="111">
        <v>5</v>
      </c>
      <c r="N195" s="112" t="s">
        <v>251</v>
      </c>
      <c r="O195" s="96">
        <v>1</v>
      </c>
      <c r="P195" s="146">
        <v>0</v>
      </c>
      <c r="Q195" s="140"/>
      <c r="R195" s="140"/>
      <c r="S195" s="140" t="s">
        <v>33</v>
      </c>
      <c r="T195" s="139">
        <v>0</v>
      </c>
      <c r="U195" s="96" t="s">
        <v>626</v>
      </c>
      <c r="V195" s="96">
        <v>2</v>
      </c>
      <c r="W195" s="141"/>
      <c r="X195" s="141"/>
      <c r="Y195" s="129" t="s">
        <v>655</v>
      </c>
      <c r="Z195" s="147"/>
    </row>
    <row r="196" spans="1:26" ht="14.25">
      <c r="A196" s="96">
        <v>183</v>
      </c>
      <c r="B196" s="142" t="s">
        <v>67</v>
      </c>
      <c r="C196" s="96">
        <v>6</v>
      </c>
      <c r="D196" s="112" t="s">
        <v>252</v>
      </c>
      <c r="E196" s="111">
        <v>2</v>
      </c>
      <c r="F196" s="96" t="s">
        <v>559</v>
      </c>
      <c r="G196" s="97">
        <v>1</v>
      </c>
      <c r="H196" s="96" t="s">
        <v>615</v>
      </c>
      <c r="I196" s="96">
        <v>3</v>
      </c>
      <c r="J196" s="140"/>
      <c r="K196" s="140"/>
      <c r="L196" s="112" t="s">
        <v>252</v>
      </c>
      <c r="M196" s="111">
        <v>2</v>
      </c>
      <c r="N196" s="112" t="s">
        <v>252</v>
      </c>
      <c r="O196" s="96">
        <v>0</v>
      </c>
      <c r="P196" s="146">
        <v>0</v>
      </c>
      <c r="Q196" s="140" t="s">
        <v>33</v>
      </c>
      <c r="R196" s="140" t="s">
        <v>33</v>
      </c>
      <c r="S196" s="96" t="s">
        <v>559</v>
      </c>
      <c r="T196" s="97">
        <v>1</v>
      </c>
      <c r="U196" s="96" t="s">
        <v>615</v>
      </c>
      <c r="V196" s="96">
        <v>3</v>
      </c>
      <c r="W196" s="141"/>
      <c r="X196" s="141"/>
      <c r="Y196" s="100" t="s">
        <v>658</v>
      </c>
      <c r="Z196" s="147"/>
    </row>
    <row r="197" spans="1:26" ht="14.25">
      <c r="A197" s="96">
        <v>184</v>
      </c>
      <c r="B197" s="142" t="s">
        <v>68</v>
      </c>
      <c r="C197" s="96">
        <v>23</v>
      </c>
      <c r="D197" s="112" t="s">
        <v>253</v>
      </c>
      <c r="E197" s="111">
        <v>7</v>
      </c>
      <c r="F197" s="140" t="s">
        <v>33</v>
      </c>
      <c r="G197" s="139">
        <v>0</v>
      </c>
      <c r="H197" s="96" t="s">
        <v>630</v>
      </c>
      <c r="I197" s="96">
        <v>16</v>
      </c>
      <c r="J197" s="140"/>
      <c r="K197" s="140"/>
      <c r="L197" s="112" t="s">
        <v>253</v>
      </c>
      <c r="M197" s="111">
        <v>7</v>
      </c>
      <c r="N197" s="112" t="s">
        <v>253</v>
      </c>
      <c r="O197" s="96">
        <v>0</v>
      </c>
      <c r="P197" s="146">
        <v>0</v>
      </c>
      <c r="Q197" s="140" t="s">
        <v>33</v>
      </c>
      <c r="R197" s="140" t="s">
        <v>33</v>
      </c>
      <c r="S197" s="140" t="s">
        <v>33</v>
      </c>
      <c r="T197" s="139">
        <v>0</v>
      </c>
      <c r="U197" s="96" t="s">
        <v>630</v>
      </c>
      <c r="V197" s="96">
        <v>16</v>
      </c>
      <c r="W197" s="141"/>
      <c r="X197" s="141"/>
      <c r="Y197" s="100" t="s">
        <v>658</v>
      </c>
      <c r="Z197" s="147"/>
    </row>
    <row r="198" spans="1:26" ht="24">
      <c r="A198" s="96">
        <v>185</v>
      </c>
      <c r="B198" s="142" t="s">
        <v>29</v>
      </c>
      <c r="C198" s="96">
        <v>13</v>
      </c>
      <c r="D198" s="96" t="s">
        <v>254</v>
      </c>
      <c r="E198" s="111">
        <v>8</v>
      </c>
      <c r="F198" s="140" t="s">
        <v>33</v>
      </c>
      <c r="G198" s="139">
        <v>0</v>
      </c>
      <c r="H198" s="96" t="s">
        <v>603</v>
      </c>
      <c r="I198" s="96">
        <v>5</v>
      </c>
      <c r="J198" s="140"/>
      <c r="K198" s="140"/>
      <c r="L198" s="96" t="s">
        <v>254</v>
      </c>
      <c r="M198" s="111">
        <v>8</v>
      </c>
      <c r="N198" s="96" t="s">
        <v>254</v>
      </c>
      <c r="O198" s="96">
        <v>1</v>
      </c>
      <c r="P198" s="146">
        <v>0</v>
      </c>
      <c r="Q198" s="140"/>
      <c r="R198" s="140"/>
      <c r="S198" s="140" t="s">
        <v>33</v>
      </c>
      <c r="T198" s="139">
        <v>0</v>
      </c>
      <c r="U198" s="96" t="s">
        <v>603</v>
      </c>
      <c r="V198" s="96">
        <v>5</v>
      </c>
      <c r="W198" s="141"/>
      <c r="X198" s="141"/>
      <c r="Y198" s="129" t="s">
        <v>656</v>
      </c>
      <c r="Z198" s="147"/>
    </row>
    <row r="199" spans="1:26" ht="52.5" customHeight="1">
      <c r="A199" s="96">
        <v>186</v>
      </c>
      <c r="B199" s="142" t="s">
        <v>69</v>
      </c>
      <c r="C199" s="96">
        <v>30</v>
      </c>
      <c r="D199" s="96" t="s">
        <v>255</v>
      </c>
      <c r="E199" s="111">
        <v>14</v>
      </c>
      <c r="F199" s="97" t="s">
        <v>560</v>
      </c>
      <c r="G199" s="97">
        <v>2</v>
      </c>
      <c r="H199" s="96" t="s">
        <v>605</v>
      </c>
      <c r="I199" s="96">
        <v>14</v>
      </c>
      <c r="J199" s="140"/>
      <c r="K199" s="140"/>
      <c r="L199" s="96" t="s">
        <v>255</v>
      </c>
      <c r="M199" s="111">
        <v>14</v>
      </c>
      <c r="N199" s="96" t="s">
        <v>255</v>
      </c>
      <c r="O199" s="96">
        <v>11</v>
      </c>
      <c r="P199" s="113">
        <v>71450.83</v>
      </c>
      <c r="Q199" s="140"/>
      <c r="R199" s="140"/>
      <c r="S199" s="97" t="s">
        <v>560</v>
      </c>
      <c r="T199" s="97">
        <v>2</v>
      </c>
      <c r="U199" s="96" t="s">
        <v>605</v>
      </c>
      <c r="V199" s="96">
        <v>14</v>
      </c>
      <c r="W199" s="141"/>
      <c r="X199" s="141"/>
      <c r="Y199" s="129" t="s">
        <v>663</v>
      </c>
      <c r="Z199" s="147"/>
    </row>
    <row r="200" spans="1:26" ht="74.25" customHeight="1">
      <c r="A200" s="96">
        <v>187</v>
      </c>
      <c r="B200" s="142" t="s">
        <v>70</v>
      </c>
      <c r="C200" s="96">
        <v>7</v>
      </c>
      <c r="D200" s="96" t="s">
        <v>256</v>
      </c>
      <c r="E200" s="111">
        <v>4</v>
      </c>
      <c r="F200" s="140" t="s">
        <v>33</v>
      </c>
      <c r="G200" s="139">
        <v>0</v>
      </c>
      <c r="H200" s="96" t="s">
        <v>607</v>
      </c>
      <c r="I200" s="96">
        <v>3</v>
      </c>
      <c r="J200" s="140"/>
      <c r="K200" s="140"/>
      <c r="L200" s="96" t="s">
        <v>256</v>
      </c>
      <c r="M200" s="111">
        <v>4</v>
      </c>
      <c r="N200" s="96" t="s">
        <v>256</v>
      </c>
      <c r="O200" s="96">
        <v>1</v>
      </c>
      <c r="P200" s="146">
        <v>0</v>
      </c>
      <c r="Q200" s="140"/>
      <c r="R200" s="140"/>
      <c r="S200" s="140" t="s">
        <v>33</v>
      </c>
      <c r="T200" s="139">
        <v>0</v>
      </c>
      <c r="U200" s="96" t="s">
        <v>607</v>
      </c>
      <c r="V200" s="96">
        <v>3</v>
      </c>
      <c r="W200" s="141"/>
      <c r="X200" s="141"/>
      <c r="Y200" s="129" t="s">
        <v>656</v>
      </c>
      <c r="Z200" s="147"/>
    </row>
    <row r="201" spans="1:26" ht="14.25">
      <c r="A201" s="96">
        <v>188</v>
      </c>
      <c r="B201" s="142" t="s">
        <v>9</v>
      </c>
      <c r="C201" s="96">
        <v>8</v>
      </c>
      <c r="D201" s="96" t="s">
        <v>257</v>
      </c>
      <c r="E201" s="111">
        <v>2</v>
      </c>
      <c r="F201" s="96" t="s">
        <v>556</v>
      </c>
      <c r="G201" s="97">
        <v>1</v>
      </c>
      <c r="H201" s="96" t="s">
        <v>614</v>
      </c>
      <c r="I201" s="96">
        <v>5</v>
      </c>
      <c r="J201" s="140"/>
      <c r="K201" s="140"/>
      <c r="L201" s="96" t="s">
        <v>257</v>
      </c>
      <c r="M201" s="111">
        <v>2</v>
      </c>
      <c r="N201" s="96" t="s">
        <v>257</v>
      </c>
      <c r="O201" s="96">
        <v>0</v>
      </c>
      <c r="P201" s="146">
        <v>0</v>
      </c>
      <c r="Q201" s="140" t="s">
        <v>33</v>
      </c>
      <c r="R201" s="140" t="s">
        <v>33</v>
      </c>
      <c r="S201" s="96" t="s">
        <v>556</v>
      </c>
      <c r="T201" s="97">
        <v>1</v>
      </c>
      <c r="U201" s="96" t="s">
        <v>614</v>
      </c>
      <c r="V201" s="96">
        <v>5</v>
      </c>
      <c r="W201" s="141"/>
      <c r="X201" s="141"/>
      <c r="Y201" s="100" t="s">
        <v>658</v>
      </c>
      <c r="Z201" s="147"/>
    </row>
    <row r="202" spans="1:26" ht="24">
      <c r="A202" s="96">
        <v>189</v>
      </c>
      <c r="B202" s="142" t="s">
        <v>71</v>
      </c>
      <c r="C202" s="96">
        <v>20</v>
      </c>
      <c r="D202" s="96" t="s">
        <v>258</v>
      </c>
      <c r="E202" s="111">
        <v>10</v>
      </c>
      <c r="F202" s="97" t="s">
        <v>560</v>
      </c>
      <c r="G202" s="97">
        <v>3</v>
      </c>
      <c r="H202" s="96" t="s">
        <v>624</v>
      </c>
      <c r="I202" s="96">
        <v>7</v>
      </c>
      <c r="J202" s="140"/>
      <c r="K202" s="140"/>
      <c r="L202" s="96" t="s">
        <v>258</v>
      </c>
      <c r="M202" s="111">
        <v>10</v>
      </c>
      <c r="N202" s="96" t="s">
        <v>258</v>
      </c>
      <c r="O202" s="96">
        <v>10</v>
      </c>
      <c r="P202" s="146">
        <v>0</v>
      </c>
      <c r="Q202" s="140"/>
      <c r="R202" s="140"/>
      <c r="S202" s="97" t="s">
        <v>560</v>
      </c>
      <c r="T202" s="97">
        <v>3</v>
      </c>
      <c r="U202" s="96" t="s">
        <v>624</v>
      </c>
      <c r="V202" s="96">
        <v>7</v>
      </c>
      <c r="W202" s="141"/>
      <c r="X202" s="141"/>
      <c r="Y202" s="129" t="s">
        <v>663</v>
      </c>
      <c r="Z202" s="147"/>
    </row>
    <row r="203" spans="1:26" ht="48.75" customHeight="1">
      <c r="A203" s="96">
        <v>190</v>
      </c>
      <c r="B203" s="142" t="s">
        <v>72</v>
      </c>
      <c r="C203" s="96">
        <v>15</v>
      </c>
      <c r="D203" s="112" t="s">
        <v>259</v>
      </c>
      <c r="E203" s="111">
        <v>11</v>
      </c>
      <c r="F203" s="96" t="s">
        <v>556</v>
      </c>
      <c r="G203" s="97">
        <v>1</v>
      </c>
      <c r="H203" s="96" t="s">
        <v>632</v>
      </c>
      <c r="I203" s="96">
        <v>3</v>
      </c>
      <c r="J203" s="140"/>
      <c r="K203" s="140"/>
      <c r="L203" s="112" t="s">
        <v>259</v>
      </c>
      <c r="M203" s="111">
        <v>11</v>
      </c>
      <c r="N203" s="112" t="s">
        <v>259</v>
      </c>
      <c r="O203" s="96">
        <v>1</v>
      </c>
      <c r="P203" s="146">
        <v>0</v>
      </c>
      <c r="Q203" s="140"/>
      <c r="R203" s="140"/>
      <c r="S203" s="96" t="s">
        <v>556</v>
      </c>
      <c r="T203" s="97">
        <v>1</v>
      </c>
      <c r="U203" s="96" t="s">
        <v>632</v>
      </c>
      <c r="V203" s="96">
        <v>3</v>
      </c>
      <c r="W203" s="141"/>
      <c r="X203" s="141"/>
      <c r="Y203" s="129" t="s">
        <v>656</v>
      </c>
      <c r="Z203" s="147"/>
    </row>
    <row r="204" spans="1:26" ht="24">
      <c r="A204" s="96">
        <v>191</v>
      </c>
      <c r="B204" s="145" t="s">
        <v>73</v>
      </c>
      <c r="C204" s="96">
        <v>19</v>
      </c>
      <c r="D204" s="96" t="s">
        <v>260</v>
      </c>
      <c r="E204" s="114">
        <v>10</v>
      </c>
      <c r="F204" s="96" t="s">
        <v>559</v>
      </c>
      <c r="G204" s="97">
        <v>2</v>
      </c>
      <c r="H204" s="96" t="s">
        <v>598</v>
      </c>
      <c r="I204" s="96">
        <v>8</v>
      </c>
      <c r="J204" s="140"/>
      <c r="K204" s="140"/>
      <c r="L204" s="96" t="s">
        <v>260</v>
      </c>
      <c r="M204" s="114">
        <v>10</v>
      </c>
      <c r="N204" s="96" t="s">
        <v>260</v>
      </c>
      <c r="O204" s="96">
        <v>8</v>
      </c>
      <c r="P204" s="146">
        <v>0</v>
      </c>
      <c r="Q204" s="140"/>
      <c r="R204" s="140"/>
      <c r="S204" s="96" t="s">
        <v>559</v>
      </c>
      <c r="T204" s="97">
        <v>2</v>
      </c>
      <c r="U204" s="96" t="s">
        <v>598</v>
      </c>
      <c r="V204" s="96">
        <v>8</v>
      </c>
      <c r="W204" s="141"/>
      <c r="X204" s="141"/>
      <c r="Y204" s="129" t="s">
        <v>665</v>
      </c>
      <c r="Z204" s="147"/>
    </row>
    <row r="205" spans="1:26" ht="65.25" customHeight="1">
      <c r="A205" s="96">
        <v>192</v>
      </c>
      <c r="B205" s="145" t="s">
        <v>11</v>
      </c>
      <c r="C205" s="96">
        <v>12</v>
      </c>
      <c r="D205" s="96" t="s">
        <v>261</v>
      </c>
      <c r="E205" s="97">
        <v>1</v>
      </c>
      <c r="F205" s="96" t="s">
        <v>561</v>
      </c>
      <c r="G205" s="97">
        <v>1</v>
      </c>
      <c r="H205" s="96" t="s">
        <v>621</v>
      </c>
      <c r="I205" s="96">
        <v>10</v>
      </c>
      <c r="J205" s="140"/>
      <c r="K205" s="140"/>
      <c r="L205" s="96" t="s">
        <v>261</v>
      </c>
      <c r="M205" s="97">
        <v>1</v>
      </c>
      <c r="N205" s="96" t="s">
        <v>261</v>
      </c>
      <c r="O205" s="96">
        <v>0</v>
      </c>
      <c r="P205" s="146">
        <v>0</v>
      </c>
      <c r="Q205" s="140" t="s">
        <v>33</v>
      </c>
      <c r="R205" s="140" t="s">
        <v>33</v>
      </c>
      <c r="S205" s="96" t="s">
        <v>561</v>
      </c>
      <c r="T205" s="97">
        <v>1</v>
      </c>
      <c r="U205" s="96" t="s">
        <v>621</v>
      </c>
      <c r="V205" s="96">
        <v>10</v>
      </c>
      <c r="W205" s="141"/>
      <c r="X205" s="141"/>
      <c r="Y205" s="100" t="s">
        <v>658</v>
      </c>
      <c r="Z205" s="147"/>
    </row>
    <row r="206" spans="1:26" ht="72" customHeight="1">
      <c r="A206" s="96">
        <v>193</v>
      </c>
      <c r="B206" s="142" t="s">
        <v>292</v>
      </c>
      <c r="C206" s="96">
        <v>1</v>
      </c>
      <c r="D206" s="140" t="s">
        <v>33</v>
      </c>
      <c r="E206" s="140">
        <v>0</v>
      </c>
      <c r="F206" s="140" t="s">
        <v>33</v>
      </c>
      <c r="G206" s="139">
        <v>0</v>
      </c>
      <c r="H206" s="96" t="s">
        <v>599</v>
      </c>
      <c r="I206" s="96">
        <v>1</v>
      </c>
      <c r="J206" s="140"/>
      <c r="K206" s="140"/>
      <c r="L206" s="140" t="s">
        <v>33</v>
      </c>
      <c r="M206" s="140">
        <v>0</v>
      </c>
      <c r="N206" s="140" t="s">
        <v>33</v>
      </c>
      <c r="O206" s="140">
        <v>0</v>
      </c>
      <c r="P206" s="146">
        <v>0</v>
      </c>
      <c r="Q206" s="140" t="s">
        <v>33</v>
      </c>
      <c r="R206" s="140" t="s">
        <v>33</v>
      </c>
      <c r="S206" s="140" t="s">
        <v>33</v>
      </c>
      <c r="T206" s="139">
        <v>0</v>
      </c>
      <c r="U206" s="96" t="s">
        <v>599</v>
      </c>
      <c r="V206" s="96">
        <v>1</v>
      </c>
      <c r="W206" s="141"/>
      <c r="X206" s="141"/>
      <c r="Y206" s="100" t="s">
        <v>658</v>
      </c>
      <c r="Z206" s="147"/>
    </row>
    <row r="207" spans="1:26" ht="60" customHeight="1">
      <c r="A207" s="96">
        <v>194</v>
      </c>
      <c r="B207" s="142" t="s">
        <v>293</v>
      </c>
      <c r="C207" s="96">
        <v>1</v>
      </c>
      <c r="D207" s="140" t="s">
        <v>33</v>
      </c>
      <c r="E207" s="140">
        <v>0</v>
      </c>
      <c r="F207" s="140" t="s">
        <v>33</v>
      </c>
      <c r="G207" s="139">
        <v>0</v>
      </c>
      <c r="H207" s="96" t="s">
        <v>622</v>
      </c>
      <c r="I207" s="96">
        <v>1</v>
      </c>
      <c r="J207" s="140"/>
      <c r="K207" s="140"/>
      <c r="L207" s="140" t="s">
        <v>33</v>
      </c>
      <c r="M207" s="140">
        <v>0</v>
      </c>
      <c r="N207" s="140" t="s">
        <v>33</v>
      </c>
      <c r="O207" s="140">
        <v>0</v>
      </c>
      <c r="P207" s="146">
        <v>0</v>
      </c>
      <c r="Q207" s="140" t="s">
        <v>33</v>
      </c>
      <c r="R207" s="140" t="s">
        <v>33</v>
      </c>
      <c r="S207" s="140" t="s">
        <v>33</v>
      </c>
      <c r="T207" s="139">
        <v>0</v>
      </c>
      <c r="U207" s="96" t="s">
        <v>622</v>
      </c>
      <c r="V207" s="96">
        <v>1</v>
      </c>
      <c r="W207" s="141"/>
      <c r="X207" s="141"/>
      <c r="Y207" s="100" t="s">
        <v>658</v>
      </c>
      <c r="Z207" s="147"/>
    </row>
    <row r="208" spans="1:26" ht="66.75" customHeight="1">
      <c r="A208" s="96">
        <v>195</v>
      </c>
      <c r="B208" s="145" t="s">
        <v>274</v>
      </c>
      <c r="C208" s="96">
        <v>1</v>
      </c>
      <c r="D208" s="140" t="s">
        <v>33</v>
      </c>
      <c r="E208" s="140">
        <v>0</v>
      </c>
      <c r="F208" s="140" t="s">
        <v>33</v>
      </c>
      <c r="G208" s="139">
        <v>0</v>
      </c>
      <c r="H208" s="140" t="s">
        <v>33</v>
      </c>
      <c r="I208" s="140">
        <v>0</v>
      </c>
      <c r="J208" s="140"/>
      <c r="K208" s="140"/>
      <c r="L208" s="140" t="s">
        <v>33</v>
      </c>
      <c r="M208" s="140">
        <v>0</v>
      </c>
      <c r="N208" s="140" t="s">
        <v>33</v>
      </c>
      <c r="O208" s="140">
        <v>0</v>
      </c>
      <c r="P208" s="146">
        <v>0</v>
      </c>
      <c r="Q208" s="140" t="s">
        <v>33</v>
      </c>
      <c r="R208" s="140" t="s">
        <v>33</v>
      </c>
      <c r="S208" s="140" t="s">
        <v>33</v>
      </c>
      <c r="T208" s="139">
        <v>0</v>
      </c>
      <c r="U208" s="140" t="s">
        <v>33</v>
      </c>
      <c r="V208" s="140">
        <v>0</v>
      </c>
      <c r="W208" s="141"/>
      <c r="X208" s="141"/>
      <c r="Y208" s="100" t="s">
        <v>658</v>
      </c>
      <c r="Z208" s="147"/>
    </row>
    <row r="209" spans="1:26" ht="36" customHeight="1">
      <c r="A209" s="96">
        <v>196</v>
      </c>
      <c r="B209" s="145" t="s">
        <v>275</v>
      </c>
      <c r="C209" s="96">
        <v>1</v>
      </c>
      <c r="D209" s="140" t="s">
        <v>33</v>
      </c>
      <c r="E209" s="140">
        <v>0</v>
      </c>
      <c r="F209" s="140" t="s">
        <v>33</v>
      </c>
      <c r="G209" s="139">
        <v>0</v>
      </c>
      <c r="H209" s="96" t="s">
        <v>612</v>
      </c>
      <c r="I209" s="96">
        <v>1</v>
      </c>
      <c r="J209" s="140"/>
      <c r="K209" s="140"/>
      <c r="L209" s="140" t="s">
        <v>33</v>
      </c>
      <c r="M209" s="140">
        <v>0</v>
      </c>
      <c r="N209" s="140" t="s">
        <v>33</v>
      </c>
      <c r="O209" s="140">
        <v>0</v>
      </c>
      <c r="P209" s="146">
        <v>0</v>
      </c>
      <c r="Q209" s="140" t="s">
        <v>33</v>
      </c>
      <c r="R209" s="140" t="s">
        <v>33</v>
      </c>
      <c r="S209" s="140" t="s">
        <v>33</v>
      </c>
      <c r="T209" s="139">
        <v>0</v>
      </c>
      <c r="U209" s="96" t="s">
        <v>612</v>
      </c>
      <c r="V209" s="96">
        <v>1</v>
      </c>
      <c r="W209" s="141"/>
      <c r="X209" s="141"/>
      <c r="Y209" s="100" t="s">
        <v>658</v>
      </c>
      <c r="Z209" s="147"/>
    </row>
    <row r="210" spans="1:26" ht="34.15" customHeight="1">
      <c r="A210" s="96">
        <v>197</v>
      </c>
      <c r="B210" s="145" t="s">
        <v>276</v>
      </c>
      <c r="C210" s="96">
        <v>2</v>
      </c>
      <c r="D210" s="140" t="s">
        <v>33</v>
      </c>
      <c r="E210" s="140">
        <v>0</v>
      </c>
      <c r="F210" s="140" t="s">
        <v>33</v>
      </c>
      <c r="G210" s="139">
        <v>0</v>
      </c>
      <c r="H210" s="96" t="s">
        <v>629</v>
      </c>
      <c r="I210" s="96">
        <v>2</v>
      </c>
      <c r="J210" s="140"/>
      <c r="K210" s="140"/>
      <c r="L210" s="140" t="s">
        <v>33</v>
      </c>
      <c r="M210" s="140">
        <v>0</v>
      </c>
      <c r="N210" s="140" t="s">
        <v>33</v>
      </c>
      <c r="O210" s="140">
        <v>0</v>
      </c>
      <c r="P210" s="146">
        <v>0</v>
      </c>
      <c r="Q210" s="140" t="s">
        <v>33</v>
      </c>
      <c r="R210" s="140" t="s">
        <v>33</v>
      </c>
      <c r="S210" s="140" t="s">
        <v>33</v>
      </c>
      <c r="T210" s="139">
        <v>0</v>
      </c>
      <c r="U210" s="96" t="s">
        <v>629</v>
      </c>
      <c r="V210" s="96">
        <v>2</v>
      </c>
      <c r="W210" s="141"/>
      <c r="X210" s="141"/>
      <c r="Y210" s="100" t="s">
        <v>658</v>
      </c>
      <c r="Z210" s="147"/>
    </row>
    <row r="211" spans="1:26" ht="14.25">
      <c r="A211" s="96">
        <v>198</v>
      </c>
      <c r="B211" s="145" t="s">
        <v>1</v>
      </c>
      <c r="C211" s="96">
        <v>2</v>
      </c>
      <c r="D211" s="140" t="s">
        <v>33</v>
      </c>
      <c r="E211" s="140">
        <v>0</v>
      </c>
      <c r="F211" s="140" t="s">
        <v>33</v>
      </c>
      <c r="G211" s="139">
        <v>0</v>
      </c>
      <c r="H211" s="96" t="s">
        <v>595</v>
      </c>
      <c r="I211" s="96">
        <v>1</v>
      </c>
      <c r="J211" s="140"/>
      <c r="K211" s="140"/>
      <c r="L211" s="140" t="s">
        <v>33</v>
      </c>
      <c r="M211" s="140">
        <v>0</v>
      </c>
      <c r="N211" s="140" t="s">
        <v>33</v>
      </c>
      <c r="O211" s="140">
        <v>0</v>
      </c>
      <c r="P211" s="146">
        <v>0</v>
      </c>
      <c r="Q211" s="140" t="s">
        <v>33</v>
      </c>
      <c r="R211" s="140" t="s">
        <v>33</v>
      </c>
      <c r="S211" s="140" t="s">
        <v>33</v>
      </c>
      <c r="T211" s="139">
        <v>0</v>
      </c>
      <c r="U211" s="96" t="s">
        <v>595</v>
      </c>
      <c r="V211" s="96">
        <v>1</v>
      </c>
      <c r="W211" s="141"/>
      <c r="X211" s="141"/>
      <c r="Y211" s="100" t="s">
        <v>658</v>
      </c>
      <c r="Z211" s="147"/>
    </row>
    <row r="212" spans="1:26" ht="53.25" customHeight="1">
      <c r="A212" s="96">
        <v>199</v>
      </c>
      <c r="B212" s="145" t="s">
        <v>277</v>
      </c>
      <c r="C212" s="96">
        <v>6</v>
      </c>
      <c r="D212" s="140" t="s">
        <v>33</v>
      </c>
      <c r="E212" s="140">
        <v>0</v>
      </c>
      <c r="F212" s="140" t="s">
        <v>33</v>
      </c>
      <c r="G212" s="139">
        <v>0</v>
      </c>
      <c r="H212" s="96" t="s">
        <v>634</v>
      </c>
      <c r="I212" s="96">
        <v>6</v>
      </c>
      <c r="J212" s="140"/>
      <c r="K212" s="140"/>
      <c r="L212" s="140" t="s">
        <v>33</v>
      </c>
      <c r="M212" s="140">
        <v>0</v>
      </c>
      <c r="N212" s="140" t="s">
        <v>33</v>
      </c>
      <c r="O212" s="140">
        <v>0</v>
      </c>
      <c r="P212" s="146">
        <v>0</v>
      </c>
      <c r="Q212" s="140" t="s">
        <v>33</v>
      </c>
      <c r="R212" s="140" t="s">
        <v>33</v>
      </c>
      <c r="S212" s="140" t="s">
        <v>33</v>
      </c>
      <c r="T212" s="139">
        <v>0</v>
      </c>
      <c r="U212" s="96" t="s">
        <v>634</v>
      </c>
      <c r="V212" s="96">
        <v>6</v>
      </c>
      <c r="W212" s="141"/>
      <c r="X212" s="141"/>
      <c r="Y212" s="100" t="s">
        <v>658</v>
      </c>
      <c r="Z212" s="147"/>
    </row>
    <row r="213" spans="1:26" ht="69" customHeight="1">
      <c r="A213" s="96">
        <v>200</v>
      </c>
      <c r="B213" s="145" t="s">
        <v>278</v>
      </c>
      <c r="C213" s="96">
        <v>3</v>
      </c>
      <c r="D213" s="140" t="s">
        <v>33</v>
      </c>
      <c r="E213" s="140">
        <v>0</v>
      </c>
      <c r="F213" s="140" t="s">
        <v>33</v>
      </c>
      <c r="G213" s="139">
        <v>0</v>
      </c>
      <c r="H213" s="96" t="s">
        <v>610</v>
      </c>
      <c r="I213" s="96">
        <v>3</v>
      </c>
      <c r="J213" s="140"/>
      <c r="K213" s="140"/>
      <c r="L213" s="140" t="s">
        <v>33</v>
      </c>
      <c r="M213" s="140">
        <v>0</v>
      </c>
      <c r="N213" s="140" t="s">
        <v>33</v>
      </c>
      <c r="O213" s="140">
        <v>0</v>
      </c>
      <c r="P213" s="146">
        <v>0</v>
      </c>
      <c r="Q213" s="140" t="s">
        <v>33</v>
      </c>
      <c r="R213" s="140" t="s">
        <v>33</v>
      </c>
      <c r="S213" s="140" t="s">
        <v>33</v>
      </c>
      <c r="T213" s="139">
        <v>0</v>
      </c>
      <c r="U213" s="96" t="s">
        <v>610</v>
      </c>
      <c r="V213" s="96">
        <v>3</v>
      </c>
      <c r="W213" s="141"/>
      <c r="X213" s="141"/>
      <c r="Y213" s="100" t="s">
        <v>658</v>
      </c>
      <c r="Z213" s="147"/>
    </row>
    <row r="214" spans="1:26" ht="14.25">
      <c r="A214" s="96">
        <v>201</v>
      </c>
      <c r="B214" s="142" t="s">
        <v>12</v>
      </c>
      <c r="C214" s="96">
        <v>2</v>
      </c>
      <c r="D214" s="140" t="s">
        <v>33</v>
      </c>
      <c r="E214" s="140">
        <v>0</v>
      </c>
      <c r="F214" s="140" t="s">
        <v>33</v>
      </c>
      <c r="G214" s="139">
        <v>0</v>
      </c>
      <c r="H214" s="96" t="s">
        <v>623</v>
      </c>
      <c r="I214" s="96">
        <v>2</v>
      </c>
      <c r="J214" s="140"/>
      <c r="K214" s="140"/>
      <c r="L214" s="140" t="s">
        <v>33</v>
      </c>
      <c r="M214" s="140">
        <v>0</v>
      </c>
      <c r="N214" s="140" t="s">
        <v>33</v>
      </c>
      <c r="O214" s="140">
        <v>0</v>
      </c>
      <c r="P214" s="146">
        <v>0</v>
      </c>
      <c r="Q214" s="140" t="s">
        <v>33</v>
      </c>
      <c r="R214" s="140" t="s">
        <v>33</v>
      </c>
      <c r="S214" s="140" t="s">
        <v>33</v>
      </c>
      <c r="T214" s="139">
        <v>0</v>
      </c>
      <c r="U214" s="96" t="s">
        <v>623</v>
      </c>
      <c r="V214" s="96">
        <v>2</v>
      </c>
      <c r="W214" s="141"/>
      <c r="X214" s="141"/>
      <c r="Y214" s="100" t="s">
        <v>658</v>
      </c>
      <c r="Z214" s="147"/>
    </row>
    <row r="215" spans="1:26" ht="14.25">
      <c r="A215" s="96">
        <v>202</v>
      </c>
      <c r="B215" s="142" t="s">
        <v>279</v>
      </c>
      <c r="C215" s="96">
        <v>1</v>
      </c>
      <c r="D215" s="140" t="s">
        <v>33</v>
      </c>
      <c r="E215" s="140">
        <v>0</v>
      </c>
      <c r="F215" s="140" t="s">
        <v>33</v>
      </c>
      <c r="G215" s="139">
        <v>0</v>
      </c>
      <c r="H215" s="96" t="s">
        <v>611</v>
      </c>
      <c r="I215" s="96">
        <v>1</v>
      </c>
      <c r="J215" s="140"/>
      <c r="K215" s="140"/>
      <c r="L215" s="140" t="s">
        <v>33</v>
      </c>
      <c r="M215" s="140">
        <v>0</v>
      </c>
      <c r="N215" s="140" t="s">
        <v>33</v>
      </c>
      <c r="O215" s="140">
        <v>0</v>
      </c>
      <c r="P215" s="146">
        <v>0</v>
      </c>
      <c r="Q215" s="140" t="s">
        <v>33</v>
      </c>
      <c r="R215" s="140" t="s">
        <v>33</v>
      </c>
      <c r="S215" s="140" t="s">
        <v>33</v>
      </c>
      <c r="T215" s="139">
        <v>0</v>
      </c>
      <c r="U215" s="96" t="s">
        <v>611</v>
      </c>
      <c r="V215" s="96">
        <v>1</v>
      </c>
      <c r="W215" s="141"/>
      <c r="X215" s="141"/>
      <c r="Y215" s="100" t="s">
        <v>658</v>
      </c>
      <c r="Z215" s="147"/>
    </row>
    <row r="216" spans="1:26" ht="14.25">
      <c r="A216" s="96">
        <v>203</v>
      </c>
      <c r="B216" s="145" t="s">
        <v>280</v>
      </c>
      <c r="C216" s="96">
        <v>4</v>
      </c>
      <c r="D216" s="140" t="s">
        <v>33</v>
      </c>
      <c r="E216" s="140">
        <v>0</v>
      </c>
      <c r="F216" s="140" t="s">
        <v>33</v>
      </c>
      <c r="G216" s="139">
        <v>0</v>
      </c>
      <c r="H216" s="96" t="s">
        <v>635</v>
      </c>
      <c r="I216" s="96">
        <v>4</v>
      </c>
      <c r="J216" s="140"/>
      <c r="K216" s="140"/>
      <c r="L216" s="140" t="s">
        <v>33</v>
      </c>
      <c r="M216" s="140">
        <v>0</v>
      </c>
      <c r="N216" s="140" t="s">
        <v>33</v>
      </c>
      <c r="O216" s="140">
        <v>0</v>
      </c>
      <c r="P216" s="146">
        <v>0</v>
      </c>
      <c r="Q216" s="140" t="s">
        <v>33</v>
      </c>
      <c r="R216" s="140" t="s">
        <v>33</v>
      </c>
      <c r="S216" s="140" t="s">
        <v>33</v>
      </c>
      <c r="T216" s="139">
        <v>0</v>
      </c>
      <c r="U216" s="96" t="s">
        <v>635</v>
      </c>
      <c r="V216" s="96">
        <v>4</v>
      </c>
      <c r="W216" s="141"/>
      <c r="X216" s="141"/>
      <c r="Y216" s="100" t="s">
        <v>658</v>
      </c>
      <c r="Z216" s="147"/>
    </row>
    <row r="217" spans="1:26" ht="100.5" customHeight="1">
      <c r="A217" s="96">
        <v>204</v>
      </c>
      <c r="B217" s="145" t="s">
        <v>32</v>
      </c>
      <c r="C217" s="96">
        <v>1</v>
      </c>
      <c r="D217" s="140" t="s">
        <v>33</v>
      </c>
      <c r="E217" s="140">
        <v>0</v>
      </c>
      <c r="F217" s="140" t="s">
        <v>33</v>
      </c>
      <c r="G217" s="139">
        <v>0</v>
      </c>
      <c r="H217" s="96" t="s">
        <v>620</v>
      </c>
      <c r="I217" s="96">
        <v>1</v>
      </c>
      <c r="J217" s="140"/>
      <c r="K217" s="140"/>
      <c r="L217" s="140" t="s">
        <v>33</v>
      </c>
      <c r="M217" s="140">
        <v>0</v>
      </c>
      <c r="N217" s="140" t="s">
        <v>33</v>
      </c>
      <c r="O217" s="140">
        <v>0</v>
      </c>
      <c r="P217" s="146">
        <v>0</v>
      </c>
      <c r="Q217" s="140" t="s">
        <v>33</v>
      </c>
      <c r="R217" s="140" t="s">
        <v>33</v>
      </c>
      <c r="S217" s="140" t="s">
        <v>33</v>
      </c>
      <c r="T217" s="139">
        <v>0</v>
      </c>
      <c r="U217" s="96" t="s">
        <v>620</v>
      </c>
      <c r="V217" s="96">
        <v>1</v>
      </c>
      <c r="W217" s="141"/>
      <c r="X217" s="141"/>
      <c r="Y217" s="100" t="s">
        <v>658</v>
      </c>
      <c r="Z217" s="147"/>
    </row>
    <row r="218" spans="1:26" ht="46.5" customHeight="1">
      <c r="A218" s="96">
        <v>205</v>
      </c>
      <c r="B218" s="142" t="s">
        <v>281</v>
      </c>
      <c r="C218" s="96">
        <v>1</v>
      </c>
      <c r="D218" s="140" t="s">
        <v>33</v>
      </c>
      <c r="E218" s="140">
        <v>0</v>
      </c>
      <c r="F218" s="140" t="s">
        <v>33</v>
      </c>
      <c r="G218" s="139">
        <v>0</v>
      </c>
      <c r="H218" s="96" t="s">
        <v>627</v>
      </c>
      <c r="I218" s="96">
        <v>1</v>
      </c>
      <c r="J218" s="140"/>
      <c r="K218" s="140"/>
      <c r="L218" s="140" t="s">
        <v>33</v>
      </c>
      <c r="M218" s="140">
        <v>0</v>
      </c>
      <c r="N218" s="140" t="s">
        <v>33</v>
      </c>
      <c r="O218" s="140">
        <v>0</v>
      </c>
      <c r="P218" s="146">
        <v>0</v>
      </c>
      <c r="Q218" s="140" t="s">
        <v>33</v>
      </c>
      <c r="R218" s="140" t="s">
        <v>33</v>
      </c>
      <c r="S218" s="140" t="s">
        <v>33</v>
      </c>
      <c r="T218" s="139">
        <v>0</v>
      </c>
      <c r="U218" s="96" t="s">
        <v>627</v>
      </c>
      <c r="V218" s="96">
        <v>1</v>
      </c>
      <c r="W218" s="141"/>
      <c r="X218" s="141"/>
      <c r="Y218" s="100" t="s">
        <v>658</v>
      </c>
      <c r="Z218" s="147"/>
    </row>
    <row r="219" spans="1:26" ht="51" customHeight="1">
      <c r="A219" s="96">
        <v>206</v>
      </c>
      <c r="B219" s="142" t="s">
        <v>282</v>
      </c>
      <c r="C219" s="96">
        <v>2</v>
      </c>
      <c r="D219" s="140" t="s">
        <v>33</v>
      </c>
      <c r="E219" s="140">
        <v>0</v>
      </c>
      <c r="F219" s="140" t="s">
        <v>33</v>
      </c>
      <c r="G219" s="139">
        <v>0</v>
      </c>
      <c r="H219" s="96" t="s">
        <v>633</v>
      </c>
      <c r="I219" s="96">
        <v>2</v>
      </c>
      <c r="J219" s="140"/>
      <c r="K219" s="140"/>
      <c r="L219" s="140" t="s">
        <v>33</v>
      </c>
      <c r="M219" s="140">
        <v>0</v>
      </c>
      <c r="N219" s="140" t="s">
        <v>33</v>
      </c>
      <c r="O219" s="140">
        <v>0</v>
      </c>
      <c r="P219" s="146">
        <v>0</v>
      </c>
      <c r="Q219" s="140" t="s">
        <v>33</v>
      </c>
      <c r="R219" s="140" t="s">
        <v>33</v>
      </c>
      <c r="S219" s="140" t="s">
        <v>33</v>
      </c>
      <c r="T219" s="139">
        <v>0</v>
      </c>
      <c r="U219" s="96" t="s">
        <v>633</v>
      </c>
      <c r="V219" s="96">
        <v>2</v>
      </c>
      <c r="W219" s="141"/>
      <c r="X219" s="141"/>
      <c r="Y219" s="100" t="s">
        <v>658</v>
      </c>
      <c r="Z219" s="147"/>
    </row>
    <row r="220" spans="1:26" ht="14.25">
      <c r="A220" s="96">
        <v>207</v>
      </c>
      <c r="B220" s="142" t="s">
        <v>8</v>
      </c>
      <c r="C220" s="96">
        <v>2</v>
      </c>
      <c r="D220" s="140" t="s">
        <v>33</v>
      </c>
      <c r="E220" s="140">
        <v>0</v>
      </c>
      <c r="F220" s="140" t="s">
        <v>33</v>
      </c>
      <c r="G220" s="139">
        <v>0</v>
      </c>
      <c r="H220" s="96" t="s">
        <v>609</v>
      </c>
      <c r="I220" s="96">
        <v>2</v>
      </c>
      <c r="J220" s="140"/>
      <c r="K220" s="140"/>
      <c r="L220" s="140" t="s">
        <v>33</v>
      </c>
      <c r="M220" s="140">
        <v>0</v>
      </c>
      <c r="N220" s="140" t="s">
        <v>33</v>
      </c>
      <c r="O220" s="140">
        <v>0</v>
      </c>
      <c r="P220" s="146">
        <v>0</v>
      </c>
      <c r="Q220" s="140" t="s">
        <v>33</v>
      </c>
      <c r="R220" s="140" t="s">
        <v>33</v>
      </c>
      <c r="S220" s="140" t="s">
        <v>33</v>
      </c>
      <c r="T220" s="139">
        <v>0</v>
      </c>
      <c r="U220" s="96" t="s">
        <v>609</v>
      </c>
      <c r="V220" s="96">
        <v>2</v>
      </c>
      <c r="W220" s="141"/>
      <c r="X220" s="141"/>
      <c r="Y220" s="100" t="s">
        <v>658</v>
      </c>
      <c r="Z220" s="147"/>
    </row>
    <row r="221" spans="1:26" ht="75" customHeight="1">
      <c r="A221" s="96">
        <v>208</v>
      </c>
      <c r="B221" s="145" t="s">
        <v>283</v>
      </c>
      <c r="C221" s="96">
        <v>2</v>
      </c>
      <c r="D221" s="140" t="s">
        <v>33</v>
      </c>
      <c r="E221" s="140">
        <v>0</v>
      </c>
      <c r="F221" s="140" t="s">
        <v>33</v>
      </c>
      <c r="G221" s="139">
        <v>0</v>
      </c>
      <c r="H221" s="96" t="s">
        <v>604</v>
      </c>
      <c r="I221" s="96">
        <v>1</v>
      </c>
      <c r="J221" s="140"/>
      <c r="K221" s="140"/>
      <c r="L221" s="140" t="s">
        <v>33</v>
      </c>
      <c r="M221" s="140">
        <v>0</v>
      </c>
      <c r="N221" s="140" t="s">
        <v>33</v>
      </c>
      <c r="O221" s="140">
        <v>0</v>
      </c>
      <c r="P221" s="146">
        <v>0</v>
      </c>
      <c r="Q221" s="140" t="s">
        <v>33</v>
      </c>
      <c r="R221" s="140" t="s">
        <v>33</v>
      </c>
      <c r="S221" s="140" t="s">
        <v>33</v>
      </c>
      <c r="T221" s="139">
        <v>0</v>
      </c>
      <c r="U221" s="96" t="s">
        <v>604</v>
      </c>
      <c r="V221" s="96">
        <v>1</v>
      </c>
      <c r="W221" s="141"/>
      <c r="X221" s="141"/>
      <c r="Y221" s="100" t="s">
        <v>658</v>
      </c>
      <c r="Z221" s="147"/>
    </row>
    <row r="222" spans="1:26" ht="61.5" customHeight="1">
      <c r="A222" s="96">
        <v>209</v>
      </c>
      <c r="B222" s="142" t="s">
        <v>7</v>
      </c>
      <c r="C222" s="96">
        <v>2</v>
      </c>
      <c r="D222" s="140" t="s">
        <v>33</v>
      </c>
      <c r="E222" s="140">
        <v>0</v>
      </c>
      <c r="F222" s="140" t="s">
        <v>33</v>
      </c>
      <c r="G222" s="139">
        <v>0</v>
      </c>
      <c r="H222" s="96" t="s">
        <v>606</v>
      </c>
      <c r="I222" s="96">
        <v>2</v>
      </c>
      <c r="J222" s="140"/>
      <c r="K222" s="140"/>
      <c r="L222" s="140" t="s">
        <v>33</v>
      </c>
      <c r="M222" s="140">
        <v>0</v>
      </c>
      <c r="N222" s="140" t="s">
        <v>33</v>
      </c>
      <c r="O222" s="140">
        <v>0</v>
      </c>
      <c r="P222" s="146">
        <v>0</v>
      </c>
      <c r="Q222" s="140" t="s">
        <v>33</v>
      </c>
      <c r="R222" s="140" t="s">
        <v>33</v>
      </c>
      <c r="S222" s="140" t="s">
        <v>33</v>
      </c>
      <c r="T222" s="139">
        <v>0</v>
      </c>
      <c r="U222" s="96" t="s">
        <v>606</v>
      </c>
      <c r="V222" s="96">
        <v>2</v>
      </c>
      <c r="W222" s="141"/>
      <c r="X222" s="141"/>
      <c r="Y222" s="100" t="s">
        <v>658</v>
      </c>
      <c r="Z222" s="147"/>
    </row>
    <row r="223" spans="1:26" ht="72.75" customHeight="1">
      <c r="A223" s="96">
        <v>210</v>
      </c>
      <c r="B223" s="142" t="s">
        <v>284</v>
      </c>
      <c r="C223" s="96">
        <v>7</v>
      </c>
      <c r="D223" s="140" t="s">
        <v>33</v>
      </c>
      <c r="E223" s="140">
        <v>0</v>
      </c>
      <c r="F223" s="140" t="s">
        <v>33</v>
      </c>
      <c r="G223" s="139">
        <v>0</v>
      </c>
      <c r="H223" s="96" t="s">
        <v>608</v>
      </c>
      <c r="I223" s="96">
        <v>7</v>
      </c>
      <c r="J223" s="140"/>
      <c r="K223" s="140"/>
      <c r="L223" s="140" t="s">
        <v>33</v>
      </c>
      <c r="M223" s="140">
        <v>0</v>
      </c>
      <c r="N223" s="140" t="s">
        <v>33</v>
      </c>
      <c r="O223" s="140">
        <v>0</v>
      </c>
      <c r="P223" s="146">
        <v>0</v>
      </c>
      <c r="Q223" s="140" t="s">
        <v>33</v>
      </c>
      <c r="R223" s="140" t="s">
        <v>33</v>
      </c>
      <c r="S223" s="140" t="s">
        <v>33</v>
      </c>
      <c r="T223" s="139">
        <v>0</v>
      </c>
      <c r="U223" s="96" t="s">
        <v>608</v>
      </c>
      <c r="V223" s="96">
        <v>7</v>
      </c>
      <c r="W223" s="141"/>
      <c r="X223" s="141"/>
      <c r="Y223" s="100" t="s">
        <v>658</v>
      </c>
      <c r="Z223" s="147"/>
    </row>
    <row r="224" spans="1:26" ht="14.25">
      <c r="A224" s="148" t="s">
        <v>652</v>
      </c>
      <c r="B224" s="149"/>
      <c r="C224" s="104">
        <f>SUM(C148:C223)</f>
        <v>1102</v>
      </c>
      <c r="D224" s="104">
        <v>58</v>
      </c>
      <c r="E224" s="104">
        <f t="shared" ref="E224:X224" si="0">SUM(E148:E223)</f>
        <v>675</v>
      </c>
      <c r="F224" s="104">
        <v>46</v>
      </c>
      <c r="G224" s="104">
        <f t="shared" si="0"/>
        <v>105</v>
      </c>
      <c r="H224" s="104">
        <v>74</v>
      </c>
      <c r="I224" s="104">
        <f t="shared" si="0"/>
        <v>343</v>
      </c>
      <c r="J224" s="104">
        <v>2</v>
      </c>
      <c r="K224" s="104">
        <f t="shared" si="0"/>
        <v>12</v>
      </c>
      <c r="L224" s="104">
        <v>58</v>
      </c>
      <c r="M224" s="104">
        <f t="shared" si="0"/>
        <v>675</v>
      </c>
      <c r="N224" s="104">
        <v>58</v>
      </c>
      <c r="O224" s="104">
        <f t="shared" si="0"/>
        <v>526</v>
      </c>
      <c r="P224" s="106">
        <f t="shared" si="0"/>
        <v>1569703.7799999998</v>
      </c>
      <c r="Q224" s="104">
        <f t="shared" si="0"/>
        <v>0</v>
      </c>
      <c r="R224" s="104">
        <f t="shared" si="0"/>
        <v>0</v>
      </c>
      <c r="S224" s="104">
        <v>46</v>
      </c>
      <c r="T224" s="104">
        <f t="shared" si="0"/>
        <v>105</v>
      </c>
      <c r="U224" s="104">
        <v>74</v>
      </c>
      <c r="V224" s="104">
        <f t="shared" si="0"/>
        <v>343</v>
      </c>
      <c r="W224" s="104">
        <v>2</v>
      </c>
      <c r="X224" s="104">
        <f t="shared" si="0"/>
        <v>12</v>
      </c>
      <c r="Y224" s="109"/>
      <c r="Z224" s="109"/>
    </row>
    <row r="225" spans="1:26" ht="14.25">
      <c r="A225" s="116"/>
      <c r="B225" s="117"/>
      <c r="C225" s="118"/>
      <c r="D225" s="119"/>
      <c r="E225" s="119"/>
      <c r="F225" s="119"/>
      <c r="G225" s="120"/>
      <c r="H225" s="119"/>
      <c r="I225" s="119"/>
      <c r="J225" s="119"/>
      <c r="K225" s="119"/>
      <c r="L225" s="119"/>
      <c r="M225" s="119"/>
      <c r="N225" s="119"/>
      <c r="O225" s="119"/>
      <c r="P225" s="121"/>
      <c r="Q225" s="119"/>
      <c r="R225" s="119"/>
      <c r="S225" s="119"/>
      <c r="T225" s="119"/>
      <c r="U225" s="119"/>
      <c r="V225" s="119"/>
      <c r="W225" s="122"/>
      <c r="X225" s="94"/>
      <c r="Y225" s="94"/>
      <c r="Z225" s="94"/>
    </row>
    <row r="226" spans="1:26" ht="14.25">
      <c r="A226" s="148" t="s">
        <v>703</v>
      </c>
      <c r="B226" s="149"/>
      <c r="C226" s="104">
        <f>+C17+C146+C224</f>
        <v>2481</v>
      </c>
      <c r="D226" s="104">
        <f t="shared" ref="D226:X226" si="1">+D17+D146+D224</f>
        <v>162</v>
      </c>
      <c r="E226" s="104">
        <f t="shared" si="1"/>
        <v>1423</v>
      </c>
      <c r="F226" s="105">
        <f t="shared" si="1"/>
        <v>122</v>
      </c>
      <c r="G226" s="115">
        <f t="shared" si="1"/>
        <v>241</v>
      </c>
      <c r="H226" s="104">
        <f t="shared" si="1"/>
        <v>204</v>
      </c>
      <c r="I226" s="104">
        <f t="shared" si="1"/>
        <v>873</v>
      </c>
      <c r="J226" s="104">
        <f t="shared" si="1"/>
        <v>7</v>
      </c>
      <c r="K226" s="104">
        <f t="shared" si="1"/>
        <v>19</v>
      </c>
      <c r="L226" s="104">
        <f t="shared" si="1"/>
        <v>162</v>
      </c>
      <c r="M226" s="104">
        <f t="shared" si="1"/>
        <v>1423</v>
      </c>
      <c r="N226" s="104">
        <f t="shared" si="1"/>
        <v>162</v>
      </c>
      <c r="O226" s="104">
        <f t="shared" si="1"/>
        <v>1021</v>
      </c>
      <c r="P226" s="106">
        <f t="shared" si="1"/>
        <v>5283203.4399999995</v>
      </c>
      <c r="Q226" s="104">
        <f t="shared" si="1"/>
        <v>0</v>
      </c>
      <c r="R226" s="104">
        <f t="shared" si="1"/>
        <v>0</v>
      </c>
      <c r="S226" s="104">
        <f t="shared" si="1"/>
        <v>122</v>
      </c>
      <c r="T226" s="115">
        <f t="shared" si="1"/>
        <v>241</v>
      </c>
      <c r="U226" s="104">
        <f t="shared" si="1"/>
        <v>204</v>
      </c>
      <c r="V226" s="104">
        <f t="shared" si="1"/>
        <v>873</v>
      </c>
      <c r="W226" s="104">
        <f t="shared" si="1"/>
        <v>7</v>
      </c>
      <c r="X226" s="104">
        <f t="shared" si="1"/>
        <v>19</v>
      </c>
      <c r="Y226" s="104"/>
      <c r="Z226" s="104"/>
    </row>
    <row r="227" spans="1:26" ht="15.75" thickBot="1"/>
    <row r="228" spans="1:26" ht="14.25">
      <c r="A228" s="184" t="s">
        <v>705</v>
      </c>
      <c r="B228" s="185"/>
      <c r="C228" s="185"/>
      <c r="D228" s="185"/>
      <c r="E228" s="185"/>
      <c r="F228" s="185"/>
      <c r="G228" s="185"/>
      <c r="H228" s="185"/>
      <c r="I228" s="185"/>
      <c r="J228" s="185"/>
      <c r="K228" s="185"/>
      <c r="L228" s="185"/>
      <c r="M228" s="185"/>
      <c r="N228" s="185"/>
      <c r="O228" s="185"/>
      <c r="P228" s="185"/>
      <c r="Q228" s="185"/>
      <c r="R228" s="185"/>
      <c r="S228" s="185"/>
      <c r="T228" s="185"/>
      <c r="U228" s="185"/>
      <c r="V228" s="185"/>
      <c r="W228" s="185"/>
      <c r="X228" s="185"/>
      <c r="Y228" s="185"/>
      <c r="Z228" s="186"/>
    </row>
    <row r="229" spans="1:26" ht="14.25">
      <c r="A229" s="187"/>
      <c r="B229" s="188"/>
      <c r="C229" s="188"/>
      <c r="D229" s="188"/>
      <c r="E229" s="188"/>
      <c r="F229" s="188"/>
      <c r="G229" s="188"/>
      <c r="H229" s="188"/>
      <c r="I229" s="188"/>
      <c r="J229" s="188"/>
      <c r="K229" s="188"/>
      <c r="L229" s="188"/>
      <c r="M229" s="188"/>
      <c r="N229" s="188"/>
      <c r="O229" s="188"/>
      <c r="P229" s="188"/>
      <c r="Q229" s="188"/>
      <c r="R229" s="188"/>
      <c r="S229" s="188"/>
      <c r="T229" s="188"/>
      <c r="U229" s="188"/>
      <c r="V229" s="188"/>
      <c r="W229" s="188"/>
      <c r="X229" s="188"/>
      <c r="Y229" s="188"/>
      <c r="Z229" s="189"/>
    </row>
    <row r="230" spans="1:26" ht="14.25">
      <c r="A230" s="187"/>
      <c r="B230" s="188"/>
      <c r="C230" s="188"/>
      <c r="D230" s="188"/>
      <c r="E230" s="188"/>
      <c r="F230" s="188"/>
      <c r="G230" s="188"/>
      <c r="H230" s="188"/>
      <c r="I230" s="188"/>
      <c r="J230" s="188"/>
      <c r="K230" s="188"/>
      <c r="L230" s="188"/>
      <c r="M230" s="188"/>
      <c r="N230" s="188"/>
      <c r="O230" s="188"/>
      <c r="P230" s="188"/>
      <c r="Q230" s="188"/>
      <c r="R230" s="188"/>
      <c r="S230" s="188"/>
      <c r="T230" s="188"/>
      <c r="U230" s="188"/>
      <c r="V230" s="188"/>
      <c r="W230" s="188"/>
      <c r="X230" s="188"/>
      <c r="Y230" s="188"/>
      <c r="Z230" s="189"/>
    </row>
    <row r="231" spans="1:26" ht="14.25">
      <c r="A231" s="187"/>
      <c r="B231" s="188"/>
      <c r="C231" s="188"/>
      <c r="D231" s="188"/>
      <c r="E231" s="188"/>
      <c r="F231" s="188"/>
      <c r="G231" s="188"/>
      <c r="H231" s="188"/>
      <c r="I231" s="188"/>
      <c r="J231" s="188"/>
      <c r="K231" s="188"/>
      <c r="L231" s="188"/>
      <c r="M231" s="188"/>
      <c r="N231" s="188"/>
      <c r="O231" s="188"/>
      <c r="P231" s="188"/>
      <c r="Q231" s="188"/>
      <c r="R231" s="188"/>
      <c r="S231" s="188"/>
      <c r="T231" s="188"/>
      <c r="U231" s="188"/>
      <c r="V231" s="188"/>
      <c r="W231" s="188"/>
      <c r="X231" s="188"/>
      <c r="Y231" s="188"/>
      <c r="Z231" s="189"/>
    </row>
    <row r="232" spans="1:26" thickBot="1">
      <c r="A232" s="190"/>
      <c r="B232" s="191"/>
      <c r="C232" s="191"/>
      <c r="D232" s="191"/>
      <c r="E232" s="191"/>
      <c r="F232" s="191"/>
      <c r="G232" s="191"/>
      <c r="H232" s="191"/>
      <c r="I232" s="191"/>
      <c r="J232" s="191"/>
      <c r="K232" s="191"/>
      <c r="L232" s="191"/>
      <c r="M232" s="191"/>
      <c r="N232" s="191"/>
      <c r="O232" s="191"/>
      <c r="P232" s="191"/>
      <c r="Q232" s="191"/>
      <c r="R232" s="191"/>
      <c r="S232" s="191"/>
      <c r="T232" s="191"/>
      <c r="U232" s="191"/>
      <c r="V232" s="191"/>
      <c r="W232" s="191"/>
      <c r="X232" s="191"/>
      <c r="Y232" s="191"/>
      <c r="Z232" s="192"/>
    </row>
  </sheetData>
  <mergeCells count="34">
    <mergeCell ref="A1:Y1"/>
    <mergeCell ref="A2:Y2"/>
    <mergeCell ref="A3:Y3"/>
    <mergeCell ref="A4:Y4"/>
    <mergeCell ref="A5:A8"/>
    <mergeCell ref="B5:C6"/>
    <mergeCell ref="D5:K6"/>
    <mergeCell ref="L5:X5"/>
    <mergeCell ref="Y5:Y8"/>
    <mergeCell ref="J7:K7"/>
    <mergeCell ref="B7:B8"/>
    <mergeCell ref="C7:C8"/>
    <mergeCell ref="D7:E7"/>
    <mergeCell ref="F7:G7"/>
    <mergeCell ref="H7:I7"/>
    <mergeCell ref="W7:X7"/>
    <mergeCell ref="Z5:Z8"/>
    <mergeCell ref="L6:R6"/>
    <mergeCell ref="S6:T6"/>
    <mergeCell ref="U6:V6"/>
    <mergeCell ref="W6:X6"/>
    <mergeCell ref="L7:M7"/>
    <mergeCell ref="N7:O7"/>
    <mergeCell ref="Q7:R7"/>
    <mergeCell ref="S7:T7"/>
    <mergeCell ref="U7:V7"/>
    <mergeCell ref="A226:B226"/>
    <mergeCell ref="A228:Z232"/>
    <mergeCell ref="A9:Z9"/>
    <mergeCell ref="A17:B17"/>
    <mergeCell ref="A18:Z18"/>
    <mergeCell ref="A146:B146"/>
    <mergeCell ref="A147:Z147"/>
    <mergeCell ref="A224:B224"/>
  </mergeCells>
  <pageMargins left="0.70866141732283472" right="0.70866141732283472" top="0.74803149606299213" bottom="0.74803149606299213" header="0.31496062992125984" footer="0.31496062992125984"/>
  <pageSetup paperSize="5" scale="35"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H226"/>
  <sheetViews>
    <sheetView topLeftCell="F223" zoomScale="60" zoomScaleNormal="60" workbookViewId="0">
      <selection activeCell="Y223" sqref="Y223"/>
    </sheetView>
  </sheetViews>
  <sheetFormatPr baseColWidth="10" defaultRowHeight="16.5"/>
  <cols>
    <col min="2" max="2" width="14.5703125" style="9" customWidth="1"/>
    <col min="3" max="3" width="32.5703125" style="22" customWidth="1"/>
    <col min="4" max="4" width="16.85546875" style="24" customWidth="1"/>
    <col min="5" max="5" width="13.28515625" style="19" customWidth="1"/>
    <col min="6" max="6" width="12.85546875" style="19" customWidth="1"/>
    <col min="7" max="7" width="16.85546875" style="17" customWidth="1"/>
    <col min="8" max="8" width="13.28515625" style="14" customWidth="1"/>
    <col min="9" max="9" width="23.140625" style="19" customWidth="1"/>
    <col min="10" max="10" width="13.42578125" style="19" customWidth="1"/>
    <col min="11" max="11" width="15.140625" style="19" customWidth="1"/>
    <col min="12" max="12" width="13" style="19" customWidth="1"/>
    <col min="13" max="13" width="12.7109375" style="19" customWidth="1"/>
    <col min="14" max="14" width="13.42578125" style="19" customWidth="1"/>
    <col min="15" max="15" width="16.42578125" style="19" customWidth="1"/>
    <col min="16" max="16" width="15.28515625" style="19" customWidth="1"/>
    <col min="17" max="17" width="21.140625" style="61" customWidth="1"/>
    <col min="18" max="18" width="11.42578125" style="19" customWidth="1"/>
    <col min="19" max="19" width="15.28515625" style="19" customWidth="1"/>
    <col min="20" max="20" width="19.140625" style="19" customWidth="1"/>
    <col min="21" max="21" width="13" style="19" customWidth="1"/>
    <col min="22" max="22" width="23.140625" style="19" customWidth="1"/>
    <col min="23" max="23" width="13.85546875" style="19" customWidth="1"/>
    <col min="24" max="24" width="15.140625" style="69" customWidth="1"/>
    <col min="25" max="25" width="13" customWidth="1"/>
    <col min="26" max="26" width="53.85546875" customWidth="1"/>
    <col min="27" max="137" width="11.42578125" style="34"/>
  </cols>
  <sheetData>
    <row r="1" spans="1:137" ht="21" hidden="1" customHeight="1">
      <c r="B1" s="193" t="s">
        <v>308</v>
      </c>
      <c r="C1" s="193"/>
      <c r="D1" s="193"/>
      <c r="E1" s="193"/>
      <c r="F1" s="193"/>
      <c r="G1" s="193"/>
      <c r="H1" s="193"/>
      <c r="I1" s="193"/>
      <c r="J1" s="193"/>
      <c r="K1" s="193"/>
      <c r="L1" s="193"/>
      <c r="M1" s="193"/>
      <c r="N1" s="193"/>
      <c r="O1" s="193"/>
      <c r="P1" s="193"/>
      <c r="Q1" s="193"/>
      <c r="R1" s="193"/>
      <c r="S1" s="193"/>
      <c r="T1" s="193"/>
      <c r="U1" s="193"/>
      <c r="V1" s="193"/>
      <c r="W1" s="193"/>
      <c r="X1" s="193"/>
      <c r="Y1" s="193"/>
      <c r="Z1" s="193"/>
    </row>
    <row r="2" spans="1:137" ht="21" hidden="1" customHeight="1">
      <c r="B2" s="193" t="s">
        <v>309</v>
      </c>
      <c r="C2" s="193"/>
      <c r="D2" s="193"/>
      <c r="E2" s="193"/>
      <c r="F2" s="193"/>
      <c r="G2" s="193"/>
      <c r="H2" s="193"/>
      <c r="I2" s="193"/>
      <c r="J2" s="193"/>
      <c r="K2" s="193"/>
      <c r="L2" s="193"/>
      <c r="M2" s="193"/>
      <c r="N2" s="193"/>
      <c r="O2" s="193"/>
      <c r="P2" s="193"/>
      <c r="Q2" s="193"/>
      <c r="R2" s="193"/>
      <c r="S2" s="193"/>
      <c r="T2" s="193"/>
      <c r="U2" s="193"/>
      <c r="V2" s="193"/>
      <c r="W2" s="193"/>
      <c r="X2" s="193"/>
      <c r="Y2" s="193"/>
      <c r="Z2" s="193"/>
    </row>
    <row r="3" spans="1:137" ht="21" hidden="1" customHeight="1">
      <c r="B3" s="193" t="s">
        <v>310</v>
      </c>
      <c r="C3" s="193"/>
      <c r="D3" s="193"/>
      <c r="E3" s="193"/>
      <c r="F3" s="193"/>
      <c r="G3" s="193"/>
      <c r="H3" s="193"/>
      <c r="I3" s="193"/>
      <c r="J3" s="193"/>
      <c r="K3" s="193"/>
      <c r="L3" s="193"/>
      <c r="M3" s="193"/>
      <c r="N3" s="193"/>
      <c r="O3" s="193"/>
      <c r="P3" s="193"/>
      <c r="Q3" s="193"/>
      <c r="R3" s="193"/>
      <c r="S3" s="193"/>
      <c r="T3" s="193"/>
      <c r="U3" s="193"/>
      <c r="V3" s="193"/>
      <c r="W3" s="193"/>
      <c r="X3" s="193"/>
      <c r="Y3" s="193"/>
      <c r="Z3" s="193"/>
    </row>
    <row r="4" spans="1:137" ht="21.75" hidden="1" customHeight="1" thickBot="1">
      <c r="B4" s="194" t="s">
        <v>313</v>
      </c>
      <c r="C4" s="194"/>
      <c r="D4" s="194"/>
      <c r="E4" s="194"/>
      <c r="F4" s="194"/>
      <c r="G4" s="194"/>
      <c r="H4" s="194"/>
      <c r="I4" s="194"/>
      <c r="J4" s="194"/>
      <c r="K4" s="194"/>
      <c r="L4" s="194"/>
      <c r="M4" s="194"/>
      <c r="N4" s="194"/>
      <c r="O4" s="194"/>
      <c r="P4" s="194"/>
      <c r="Q4" s="194"/>
      <c r="R4" s="194"/>
      <c r="S4" s="194"/>
      <c r="T4" s="194"/>
      <c r="U4" s="194"/>
      <c r="V4" s="194"/>
      <c r="W4" s="194"/>
      <c r="X4" s="194"/>
      <c r="Y4" s="194"/>
      <c r="Z4" s="194"/>
    </row>
    <row r="5" spans="1:137" s="1" customFormat="1" ht="32.25" customHeight="1" thickBot="1">
      <c r="B5" s="195" t="s">
        <v>3</v>
      </c>
      <c r="C5" s="198" t="s">
        <v>2</v>
      </c>
      <c r="D5" s="199"/>
      <c r="E5" s="198" t="s">
        <v>18</v>
      </c>
      <c r="F5" s="202"/>
      <c r="G5" s="202"/>
      <c r="H5" s="202"/>
      <c r="I5" s="202"/>
      <c r="J5" s="202"/>
      <c r="K5" s="202"/>
      <c r="L5" s="199"/>
      <c r="M5" s="204" t="s">
        <v>19</v>
      </c>
      <c r="N5" s="205"/>
      <c r="O5" s="205"/>
      <c r="P5" s="205"/>
      <c r="Q5" s="205"/>
      <c r="R5" s="205"/>
      <c r="S5" s="205"/>
      <c r="T5" s="205"/>
      <c r="U5" s="205"/>
      <c r="V5" s="205"/>
      <c r="W5" s="205"/>
      <c r="X5" s="205"/>
      <c r="Y5" s="206"/>
      <c r="Z5" s="195" t="s">
        <v>4</v>
      </c>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row>
    <row r="6" spans="1:137" s="1" customFormat="1" ht="32.25" customHeight="1" thickBot="1">
      <c r="B6" s="196"/>
      <c r="C6" s="200"/>
      <c r="D6" s="201"/>
      <c r="E6" s="200"/>
      <c r="F6" s="203"/>
      <c r="G6" s="203"/>
      <c r="H6" s="203"/>
      <c r="I6" s="203"/>
      <c r="J6" s="203"/>
      <c r="K6" s="203"/>
      <c r="L6" s="201"/>
      <c r="M6" s="207" t="s">
        <v>15</v>
      </c>
      <c r="N6" s="208"/>
      <c r="O6" s="208"/>
      <c r="P6" s="208"/>
      <c r="Q6" s="208"/>
      <c r="R6" s="208"/>
      <c r="S6" s="209"/>
      <c r="T6" s="204" t="s">
        <v>16</v>
      </c>
      <c r="U6" s="206"/>
      <c r="V6" s="204" t="s">
        <v>6</v>
      </c>
      <c r="W6" s="206"/>
      <c r="X6" s="210" t="s">
        <v>17</v>
      </c>
      <c r="Y6" s="211"/>
      <c r="Z6" s="196"/>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row>
    <row r="7" spans="1:137" s="1" customFormat="1" ht="32.25" customHeight="1" thickBot="1">
      <c r="B7" s="196"/>
      <c r="C7" s="212" t="s">
        <v>25</v>
      </c>
      <c r="D7" s="195" t="s">
        <v>26</v>
      </c>
      <c r="E7" s="214" t="s">
        <v>15</v>
      </c>
      <c r="F7" s="215"/>
      <c r="G7" s="204" t="s">
        <v>16</v>
      </c>
      <c r="H7" s="206"/>
      <c r="I7" s="204" t="s">
        <v>6</v>
      </c>
      <c r="J7" s="206"/>
      <c r="K7" s="214" t="s">
        <v>17</v>
      </c>
      <c r="L7" s="215"/>
      <c r="M7" s="217" t="s">
        <v>22</v>
      </c>
      <c r="N7" s="218"/>
      <c r="O7" s="217" t="s">
        <v>21</v>
      </c>
      <c r="P7" s="218"/>
      <c r="Q7" s="56" t="s">
        <v>298</v>
      </c>
      <c r="R7" s="219" t="s">
        <v>23</v>
      </c>
      <c r="S7" s="220"/>
      <c r="T7" s="221" t="s">
        <v>20</v>
      </c>
      <c r="U7" s="222"/>
      <c r="V7" s="221" t="s">
        <v>20</v>
      </c>
      <c r="W7" s="222"/>
      <c r="X7" s="221" t="s">
        <v>20</v>
      </c>
      <c r="Y7" s="223"/>
      <c r="Z7" s="196"/>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1"/>
      <c r="DV7" s="31"/>
      <c r="DW7" s="31"/>
      <c r="DX7" s="31"/>
      <c r="DY7" s="31"/>
      <c r="DZ7" s="31"/>
      <c r="EA7" s="31"/>
      <c r="EB7" s="31"/>
      <c r="EC7" s="31"/>
      <c r="ED7" s="31"/>
      <c r="EE7" s="31"/>
      <c r="EF7" s="31"/>
      <c r="EG7" s="31"/>
    </row>
    <row r="8" spans="1:137" s="1" customFormat="1" ht="71.25" customHeight="1">
      <c r="B8" s="197"/>
      <c r="C8" s="213"/>
      <c r="D8" s="197"/>
      <c r="E8" s="46" t="s">
        <v>300</v>
      </c>
      <c r="F8" s="46" t="s">
        <v>28</v>
      </c>
      <c r="G8" s="62" t="s">
        <v>299</v>
      </c>
      <c r="H8" s="46" t="s">
        <v>28</v>
      </c>
      <c r="I8" s="46" t="s">
        <v>299</v>
      </c>
      <c r="J8" s="46" t="s">
        <v>28</v>
      </c>
      <c r="K8" s="46" t="s">
        <v>301</v>
      </c>
      <c r="L8" s="46" t="s">
        <v>28</v>
      </c>
      <c r="M8" s="46" t="s">
        <v>300</v>
      </c>
      <c r="N8" s="46" t="s">
        <v>28</v>
      </c>
      <c r="O8" s="46" t="s">
        <v>302</v>
      </c>
      <c r="P8" s="47" t="s">
        <v>28</v>
      </c>
      <c r="Q8" s="57" t="s">
        <v>297</v>
      </c>
      <c r="R8" s="47" t="s">
        <v>27</v>
      </c>
      <c r="S8" s="47" t="s">
        <v>28</v>
      </c>
      <c r="T8" s="46" t="s">
        <v>27</v>
      </c>
      <c r="U8" s="46" t="s">
        <v>28</v>
      </c>
      <c r="V8" s="46" t="s">
        <v>299</v>
      </c>
      <c r="W8" s="46" t="s">
        <v>28</v>
      </c>
      <c r="X8" s="46" t="s">
        <v>303</v>
      </c>
      <c r="Y8" s="46" t="s">
        <v>28</v>
      </c>
      <c r="Z8" s="197"/>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c r="CP8" s="31"/>
      <c r="CQ8" s="31"/>
      <c r="CR8" s="31"/>
      <c r="CS8" s="31"/>
      <c r="CT8" s="31"/>
      <c r="CU8" s="31"/>
      <c r="CV8" s="31"/>
      <c r="CW8" s="31"/>
      <c r="CX8" s="31"/>
      <c r="CY8" s="31"/>
      <c r="CZ8" s="31"/>
      <c r="DA8" s="31"/>
      <c r="DB8" s="31"/>
      <c r="DC8" s="31"/>
      <c r="DD8" s="31"/>
      <c r="DE8" s="31"/>
      <c r="DF8" s="31"/>
      <c r="DG8" s="31"/>
      <c r="DH8" s="31"/>
      <c r="DI8" s="31"/>
      <c r="DJ8" s="31"/>
      <c r="DK8" s="31"/>
      <c r="DL8" s="31"/>
      <c r="DM8" s="31"/>
      <c r="DN8" s="31"/>
      <c r="DO8" s="31"/>
      <c r="DP8" s="31"/>
      <c r="DQ8" s="31"/>
      <c r="DR8" s="31"/>
      <c r="DS8" s="31"/>
      <c r="DT8" s="31"/>
      <c r="DU8" s="31"/>
      <c r="DV8" s="31"/>
      <c r="DW8" s="31"/>
      <c r="DX8" s="31"/>
      <c r="DY8" s="31"/>
      <c r="DZ8" s="31"/>
      <c r="EA8" s="31"/>
      <c r="EB8" s="31"/>
      <c r="EC8" s="31"/>
      <c r="ED8" s="31"/>
      <c r="EE8" s="31"/>
      <c r="EF8" s="31"/>
      <c r="EG8" s="31"/>
    </row>
    <row r="9" spans="1:137" s="49" customFormat="1" ht="19.5">
      <c r="A9" s="49" t="s">
        <v>653</v>
      </c>
      <c r="B9" s="216" t="s">
        <v>314</v>
      </c>
      <c r="C9" s="216"/>
      <c r="D9" s="216"/>
      <c r="E9" s="216"/>
      <c r="F9" s="216"/>
      <c r="G9" s="216"/>
      <c r="H9" s="216"/>
      <c r="I9" s="216"/>
      <c r="J9" s="216"/>
      <c r="K9" s="216"/>
      <c r="L9" s="216"/>
      <c r="M9" s="216"/>
      <c r="N9" s="216"/>
      <c r="O9" s="216"/>
      <c r="P9" s="216"/>
      <c r="Q9" s="216"/>
      <c r="R9" s="216"/>
      <c r="S9" s="216"/>
      <c r="T9" s="216"/>
      <c r="U9" s="216"/>
      <c r="V9" s="216"/>
      <c r="W9" s="216"/>
      <c r="X9" s="216"/>
      <c r="Y9" s="216"/>
      <c r="Z9" s="216"/>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c r="BM9" s="48"/>
      <c r="BN9" s="48"/>
      <c r="BO9" s="48"/>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c r="CX9" s="48"/>
      <c r="CY9" s="48"/>
      <c r="CZ9" s="48"/>
      <c r="DA9" s="48"/>
      <c r="DB9" s="48"/>
      <c r="DC9" s="48"/>
      <c r="DD9" s="48"/>
      <c r="DE9" s="48"/>
      <c r="DF9" s="48"/>
      <c r="DG9" s="48"/>
      <c r="DH9" s="48"/>
      <c r="DI9" s="48"/>
      <c r="DJ9" s="48"/>
      <c r="DK9" s="48"/>
      <c r="DL9" s="48"/>
      <c r="DM9" s="48"/>
      <c r="DN9" s="48"/>
      <c r="DO9" s="48"/>
      <c r="DP9" s="48"/>
      <c r="DQ9" s="48"/>
      <c r="DR9" s="48"/>
      <c r="DS9" s="48"/>
      <c r="DT9" s="48"/>
      <c r="DU9" s="48"/>
      <c r="DV9" s="48"/>
      <c r="DW9" s="48"/>
      <c r="DX9" s="48"/>
      <c r="DY9" s="48"/>
      <c r="DZ9" s="48"/>
      <c r="EA9" s="48"/>
      <c r="EB9" s="48"/>
      <c r="EC9" s="48"/>
      <c r="ED9" s="48"/>
      <c r="EE9" s="48"/>
      <c r="EF9" s="48"/>
      <c r="EG9" s="48"/>
    </row>
    <row r="10" spans="1:137" s="15" customFormat="1" ht="33">
      <c r="A10" s="72" t="s">
        <v>646</v>
      </c>
      <c r="B10" s="6">
        <v>1</v>
      </c>
      <c r="C10" s="50" t="s">
        <v>317</v>
      </c>
      <c r="D10" s="5">
        <v>8</v>
      </c>
      <c r="E10" s="3" t="s">
        <v>34</v>
      </c>
      <c r="F10" s="4">
        <v>2</v>
      </c>
      <c r="G10" s="2" t="s">
        <v>42</v>
      </c>
      <c r="H10" s="6">
        <v>2</v>
      </c>
      <c r="I10" s="6" t="s">
        <v>43</v>
      </c>
      <c r="J10" s="6">
        <v>5</v>
      </c>
      <c r="K10" s="5"/>
      <c r="L10" s="5"/>
      <c r="M10" s="3" t="s">
        <v>34</v>
      </c>
      <c r="N10" s="4">
        <v>2</v>
      </c>
      <c r="O10" s="3" t="s">
        <v>34</v>
      </c>
      <c r="P10" s="5">
        <v>1</v>
      </c>
      <c r="Q10" s="58">
        <v>0</v>
      </c>
      <c r="R10" s="5"/>
      <c r="S10" s="5"/>
      <c r="T10" s="2" t="s">
        <v>42</v>
      </c>
      <c r="U10" s="6">
        <v>2</v>
      </c>
      <c r="V10" s="6" t="s">
        <v>43</v>
      </c>
      <c r="W10" s="6">
        <v>5</v>
      </c>
      <c r="X10" s="25"/>
      <c r="Y10" s="25"/>
      <c r="Z10" s="38" t="s">
        <v>50</v>
      </c>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row>
    <row r="11" spans="1:137" s="15" customFormat="1" ht="42.75" customHeight="1">
      <c r="A11" s="72" t="s">
        <v>646</v>
      </c>
      <c r="B11" s="6">
        <v>2</v>
      </c>
      <c r="C11" s="50" t="s">
        <v>318</v>
      </c>
      <c r="D11" s="5">
        <v>9</v>
      </c>
      <c r="E11" s="6" t="s">
        <v>35</v>
      </c>
      <c r="F11" s="4">
        <v>2</v>
      </c>
      <c r="G11" s="2" t="s">
        <v>41</v>
      </c>
      <c r="H11" s="6">
        <v>1</v>
      </c>
      <c r="I11" s="6" t="s">
        <v>44</v>
      </c>
      <c r="J11" s="6">
        <v>6</v>
      </c>
      <c r="K11" s="5"/>
      <c r="L11" s="5"/>
      <c r="M11" s="6" t="s">
        <v>35</v>
      </c>
      <c r="N11" s="4">
        <v>2</v>
      </c>
      <c r="O11" s="6" t="s">
        <v>35</v>
      </c>
      <c r="P11" s="5">
        <v>1</v>
      </c>
      <c r="Q11" s="58">
        <v>0</v>
      </c>
      <c r="R11" s="5"/>
      <c r="S11" s="5"/>
      <c r="T11" s="2" t="s">
        <v>41</v>
      </c>
      <c r="U11" s="6">
        <v>1</v>
      </c>
      <c r="V11" s="6" t="s">
        <v>44</v>
      </c>
      <c r="W11" s="6">
        <v>6</v>
      </c>
      <c r="X11" s="25"/>
      <c r="Y11" s="25"/>
      <c r="Z11" s="38" t="s">
        <v>50</v>
      </c>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2"/>
      <c r="CI11" s="32"/>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row>
    <row r="12" spans="1:137" s="15" customFormat="1" ht="41.25" customHeight="1">
      <c r="A12" s="72" t="s">
        <v>646</v>
      </c>
      <c r="B12" s="6">
        <v>3</v>
      </c>
      <c r="C12" s="51" t="s">
        <v>319</v>
      </c>
      <c r="D12" s="5">
        <v>7</v>
      </c>
      <c r="E12" s="10" t="s">
        <v>36</v>
      </c>
      <c r="F12" s="12">
        <v>2</v>
      </c>
      <c r="G12" s="2" t="s">
        <v>33</v>
      </c>
      <c r="H12" s="6">
        <v>0</v>
      </c>
      <c r="I12" s="6" t="s">
        <v>45</v>
      </c>
      <c r="J12" s="6">
        <v>5</v>
      </c>
      <c r="K12" s="5"/>
      <c r="L12" s="5"/>
      <c r="M12" s="10" t="s">
        <v>36</v>
      </c>
      <c r="N12" s="12">
        <v>2</v>
      </c>
      <c r="O12" s="10" t="s">
        <v>36</v>
      </c>
      <c r="P12" s="5">
        <v>0</v>
      </c>
      <c r="Q12" s="58">
        <v>43536</v>
      </c>
      <c r="R12" s="5"/>
      <c r="S12" s="5"/>
      <c r="T12" s="2" t="s">
        <v>33</v>
      </c>
      <c r="U12" s="6">
        <v>0</v>
      </c>
      <c r="V12" s="6" t="s">
        <v>45</v>
      </c>
      <c r="W12" s="6">
        <v>5</v>
      </c>
      <c r="X12" s="25"/>
      <c r="Y12" s="25"/>
      <c r="Z12" s="38" t="s">
        <v>51</v>
      </c>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c r="BI12" s="32"/>
      <c r="BJ12" s="32"/>
      <c r="BK12" s="32"/>
      <c r="BL12" s="32"/>
      <c r="BM12" s="32"/>
      <c r="BN12" s="32"/>
      <c r="BO12" s="32"/>
      <c r="BP12" s="32"/>
      <c r="BQ12" s="32"/>
      <c r="BR12" s="32"/>
      <c r="BS12" s="32"/>
      <c r="BT12" s="32"/>
      <c r="BU12" s="32"/>
      <c r="BV12" s="32"/>
      <c r="BW12" s="32"/>
      <c r="BX12" s="32"/>
      <c r="BY12" s="32"/>
      <c r="BZ12" s="32"/>
      <c r="CA12" s="32"/>
      <c r="CB12" s="32"/>
      <c r="CC12" s="32"/>
      <c r="CD12" s="32"/>
      <c r="CE12" s="32"/>
      <c r="CF12" s="32"/>
      <c r="CG12" s="32"/>
      <c r="CH12" s="32"/>
      <c r="CI12" s="32"/>
      <c r="CJ12" s="32"/>
      <c r="CK12" s="32"/>
      <c r="CL12" s="32"/>
      <c r="CM12" s="32"/>
      <c r="CN12" s="32"/>
      <c r="CO12" s="32"/>
      <c r="CP12" s="32"/>
      <c r="CQ12" s="32"/>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row>
    <row r="13" spans="1:137" s="15" customFormat="1" ht="33.75" customHeight="1">
      <c r="A13" s="72" t="s">
        <v>646</v>
      </c>
      <c r="B13" s="6">
        <v>4</v>
      </c>
      <c r="C13" s="50" t="s">
        <v>320</v>
      </c>
      <c r="D13" s="5">
        <v>17</v>
      </c>
      <c r="E13" s="6" t="s">
        <v>37</v>
      </c>
      <c r="F13" s="4">
        <v>10</v>
      </c>
      <c r="G13" s="2" t="s">
        <v>41</v>
      </c>
      <c r="H13" s="6">
        <v>1</v>
      </c>
      <c r="I13" s="6" t="s">
        <v>46</v>
      </c>
      <c r="J13" s="6">
        <v>6</v>
      </c>
      <c r="K13" s="5"/>
      <c r="L13" s="5"/>
      <c r="M13" s="6" t="s">
        <v>37</v>
      </c>
      <c r="N13" s="4">
        <v>10</v>
      </c>
      <c r="O13" s="6" t="s">
        <v>37</v>
      </c>
      <c r="P13" s="5">
        <v>10</v>
      </c>
      <c r="Q13" s="58">
        <v>0</v>
      </c>
      <c r="R13" s="5"/>
      <c r="S13" s="5"/>
      <c r="T13" s="2" t="s">
        <v>41</v>
      </c>
      <c r="U13" s="6">
        <v>1</v>
      </c>
      <c r="V13" s="6" t="s">
        <v>46</v>
      </c>
      <c r="W13" s="6">
        <v>6</v>
      </c>
      <c r="X13" s="25"/>
      <c r="Y13" s="25"/>
      <c r="Z13" s="38" t="s">
        <v>52</v>
      </c>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2"/>
      <c r="CI13" s="32"/>
      <c r="CJ13" s="32"/>
      <c r="CK13" s="32"/>
      <c r="CL13" s="32"/>
      <c r="CM13" s="32"/>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row>
    <row r="14" spans="1:137" s="17" customFormat="1" ht="33">
      <c r="A14" s="72" t="s">
        <v>646</v>
      </c>
      <c r="B14" s="6">
        <v>5</v>
      </c>
      <c r="C14" s="50" t="s">
        <v>321</v>
      </c>
      <c r="D14" s="5">
        <v>10</v>
      </c>
      <c r="E14" s="6" t="s">
        <v>38</v>
      </c>
      <c r="F14" s="4">
        <v>3</v>
      </c>
      <c r="G14" s="2" t="s">
        <v>42</v>
      </c>
      <c r="H14" s="6">
        <v>3</v>
      </c>
      <c r="I14" s="6" t="s">
        <v>47</v>
      </c>
      <c r="J14" s="6">
        <v>6</v>
      </c>
      <c r="K14" s="5"/>
      <c r="L14" s="5"/>
      <c r="M14" s="6" t="s">
        <v>38</v>
      </c>
      <c r="N14" s="4">
        <v>3</v>
      </c>
      <c r="O14" s="6" t="s">
        <v>38</v>
      </c>
      <c r="P14" s="5">
        <v>2</v>
      </c>
      <c r="Q14" s="58">
        <v>1564.1</v>
      </c>
      <c r="R14" s="5"/>
      <c r="S14" s="5"/>
      <c r="T14" s="2" t="s">
        <v>42</v>
      </c>
      <c r="U14" s="6">
        <v>3</v>
      </c>
      <c r="V14" s="6" t="s">
        <v>47</v>
      </c>
      <c r="W14" s="6">
        <v>6</v>
      </c>
      <c r="X14" s="5"/>
      <c r="Y14" s="5"/>
      <c r="Z14" s="38" t="s">
        <v>50</v>
      </c>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row>
    <row r="15" spans="1:137" s="15" customFormat="1" ht="33">
      <c r="A15" s="72" t="s">
        <v>646</v>
      </c>
      <c r="B15" s="6">
        <v>6</v>
      </c>
      <c r="C15" s="50" t="s">
        <v>322</v>
      </c>
      <c r="D15" s="5">
        <v>10</v>
      </c>
      <c r="E15" s="6" t="s">
        <v>39</v>
      </c>
      <c r="F15" s="4">
        <v>4</v>
      </c>
      <c r="G15" s="2" t="s">
        <v>41</v>
      </c>
      <c r="H15" s="6">
        <v>1</v>
      </c>
      <c r="I15" s="6" t="s">
        <v>48</v>
      </c>
      <c r="J15" s="6">
        <v>5</v>
      </c>
      <c r="K15" s="5"/>
      <c r="L15" s="5"/>
      <c r="M15" s="6" t="s">
        <v>39</v>
      </c>
      <c r="N15" s="4">
        <v>4</v>
      </c>
      <c r="O15" s="6" t="s">
        <v>39</v>
      </c>
      <c r="P15" s="5">
        <v>3</v>
      </c>
      <c r="Q15" s="58">
        <v>0</v>
      </c>
      <c r="R15" s="5"/>
      <c r="S15" s="5"/>
      <c r="T15" s="2" t="s">
        <v>41</v>
      </c>
      <c r="U15" s="6">
        <v>1</v>
      </c>
      <c r="V15" s="6" t="s">
        <v>48</v>
      </c>
      <c r="W15" s="6">
        <v>5</v>
      </c>
      <c r="X15" s="25"/>
      <c r="Y15" s="25"/>
      <c r="Z15" s="38" t="s">
        <v>50</v>
      </c>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row>
    <row r="16" spans="1:137" s="15" customFormat="1" ht="41.25" customHeight="1">
      <c r="A16" s="72" t="s">
        <v>646</v>
      </c>
      <c r="B16" s="6">
        <v>7</v>
      </c>
      <c r="C16" s="50" t="s">
        <v>323</v>
      </c>
      <c r="D16" s="5">
        <v>9</v>
      </c>
      <c r="E16" s="6" t="s">
        <v>40</v>
      </c>
      <c r="F16" s="4">
        <v>4</v>
      </c>
      <c r="G16" s="2" t="s">
        <v>33</v>
      </c>
      <c r="H16" s="6">
        <v>0</v>
      </c>
      <c r="I16" s="6" t="s">
        <v>49</v>
      </c>
      <c r="J16" s="6">
        <v>5</v>
      </c>
      <c r="K16" s="5"/>
      <c r="L16" s="5"/>
      <c r="M16" s="6" t="s">
        <v>40</v>
      </c>
      <c r="N16" s="4">
        <v>4</v>
      </c>
      <c r="O16" s="6" t="s">
        <v>40</v>
      </c>
      <c r="P16" s="5">
        <v>3</v>
      </c>
      <c r="Q16" s="58">
        <v>0</v>
      </c>
      <c r="R16" s="5"/>
      <c r="S16" s="5"/>
      <c r="T16" s="2" t="s">
        <v>33</v>
      </c>
      <c r="U16" s="6">
        <v>0</v>
      </c>
      <c r="V16" s="6" t="s">
        <v>49</v>
      </c>
      <c r="W16" s="6">
        <v>5</v>
      </c>
      <c r="X16" s="25"/>
      <c r="Y16" s="25"/>
      <c r="Z16" s="38" t="s">
        <v>50</v>
      </c>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row>
    <row r="17" spans="1:138" s="28" customFormat="1">
      <c r="A17" s="28" t="s">
        <v>654</v>
      </c>
      <c r="B17" s="39"/>
      <c r="C17" s="39" t="s">
        <v>311</v>
      </c>
      <c r="D17" s="39">
        <f>SUM(D10:D16)</f>
        <v>70</v>
      </c>
      <c r="E17" s="39">
        <v>7</v>
      </c>
      <c r="F17" s="39">
        <f>SUM(F10:F16)</f>
        <v>27</v>
      </c>
      <c r="G17" s="63">
        <v>5</v>
      </c>
      <c r="H17" s="39">
        <f>SUM(H10:H16)</f>
        <v>8</v>
      </c>
      <c r="I17" s="39">
        <v>7</v>
      </c>
      <c r="J17" s="39">
        <f>SUM(J10:J16)</f>
        <v>38</v>
      </c>
      <c r="K17" s="39">
        <v>0</v>
      </c>
      <c r="L17" s="39">
        <v>0</v>
      </c>
      <c r="M17" s="39">
        <v>7</v>
      </c>
      <c r="N17" s="39">
        <f>SUM(N10:N16)</f>
        <v>27</v>
      </c>
      <c r="O17" s="39">
        <v>7</v>
      </c>
      <c r="P17" s="39">
        <f>SUM(P10:P16)</f>
        <v>20</v>
      </c>
      <c r="Q17" s="59">
        <f>SUM(Q10:Q16)</f>
        <v>45100.1</v>
      </c>
      <c r="R17" s="39">
        <v>0</v>
      </c>
      <c r="S17" s="39">
        <v>0</v>
      </c>
      <c r="T17" s="39">
        <v>5</v>
      </c>
      <c r="U17" s="39">
        <f>SUM(U10:U16)</f>
        <v>8</v>
      </c>
      <c r="V17" s="39">
        <v>7</v>
      </c>
      <c r="W17" s="39">
        <f>SUM(W10:W16)</f>
        <v>38</v>
      </c>
      <c r="X17" s="68">
        <v>0</v>
      </c>
      <c r="Y17" s="39">
        <v>0</v>
      </c>
      <c r="Z17" s="39"/>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5"/>
    </row>
    <row r="18" spans="1:138" s="49" customFormat="1" ht="19.5">
      <c r="A18" s="49" t="s">
        <v>654</v>
      </c>
      <c r="B18" s="216" t="s">
        <v>315</v>
      </c>
      <c r="C18" s="216"/>
      <c r="D18" s="216"/>
      <c r="E18" s="216"/>
      <c r="F18" s="216"/>
      <c r="G18" s="216"/>
      <c r="H18" s="216"/>
      <c r="I18" s="216"/>
      <c r="J18" s="216"/>
      <c r="K18" s="216"/>
      <c r="L18" s="216"/>
      <c r="M18" s="216"/>
      <c r="N18" s="216"/>
      <c r="O18" s="216"/>
      <c r="P18" s="216"/>
      <c r="Q18" s="216"/>
      <c r="R18" s="216"/>
      <c r="S18" s="216"/>
      <c r="T18" s="216"/>
      <c r="U18" s="216"/>
      <c r="V18" s="216"/>
      <c r="W18" s="216"/>
      <c r="X18" s="216"/>
      <c r="Y18" s="216"/>
      <c r="Z18" s="216"/>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row>
    <row r="19" spans="1:138" s="15" customFormat="1" ht="41.25" customHeight="1">
      <c r="A19" s="72" t="s">
        <v>646</v>
      </c>
      <c r="B19" s="6">
        <v>8</v>
      </c>
      <c r="C19" s="52" t="s">
        <v>324</v>
      </c>
      <c r="D19" s="5">
        <v>13</v>
      </c>
      <c r="E19" s="6" t="s">
        <v>107</v>
      </c>
      <c r="F19" s="10">
        <v>7</v>
      </c>
      <c r="G19" s="6" t="s">
        <v>304</v>
      </c>
      <c r="H19" s="2">
        <v>1</v>
      </c>
      <c r="I19" s="5" t="s">
        <v>424</v>
      </c>
      <c r="J19" s="5">
        <v>5</v>
      </c>
      <c r="K19" s="6"/>
      <c r="L19" s="6"/>
      <c r="M19" s="6" t="s">
        <v>107</v>
      </c>
      <c r="N19" s="10">
        <v>7</v>
      </c>
      <c r="O19" s="6" t="s">
        <v>107</v>
      </c>
      <c r="P19" s="54">
        <v>7</v>
      </c>
      <c r="Q19" s="58">
        <v>0</v>
      </c>
      <c r="R19" s="6"/>
      <c r="S19" s="6"/>
      <c r="T19" s="29" t="s">
        <v>304</v>
      </c>
      <c r="U19" s="2">
        <v>1</v>
      </c>
      <c r="V19" s="5" t="s">
        <v>424</v>
      </c>
      <c r="W19" s="5">
        <v>5</v>
      </c>
      <c r="X19" s="25"/>
      <c r="Y19" s="16"/>
      <c r="Z19" s="16" t="s">
        <v>52</v>
      </c>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2"/>
      <c r="CU19" s="32"/>
      <c r="CV19" s="32"/>
      <c r="CW19" s="32"/>
      <c r="CX19" s="32"/>
      <c r="CY19" s="32"/>
      <c r="CZ19" s="32"/>
      <c r="DA19" s="32"/>
      <c r="DB19" s="32"/>
      <c r="DC19" s="32"/>
      <c r="DD19" s="32"/>
      <c r="DE19" s="32"/>
      <c r="DF19" s="32"/>
      <c r="DG19" s="32"/>
      <c r="DH19" s="32"/>
      <c r="DI19" s="32"/>
      <c r="DJ19" s="32"/>
      <c r="DK19" s="32"/>
      <c r="DL19" s="32"/>
      <c r="DM19" s="32"/>
      <c r="DN19" s="32"/>
      <c r="DO19" s="32"/>
      <c r="DP19" s="32"/>
      <c r="DQ19" s="32"/>
      <c r="DR19" s="32"/>
      <c r="DS19" s="32"/>
      <c r="DT19" s="32"/>
      <c r="DU19" s="32"/>
      <c r="DV19" s="32"/>
      <c r="DW19" s="32"/>
      <c r="DX19" s="32"/>
      <c r="DY19" s="32"/>
      <c r="DZ19" s="32"/>
      <c r="EA19" s="32"/>
      <c r="EB19" s="32"/>
      <c r="EC19" s="32"/>
      <c r="ED19" s="32"/>
      <c r="EE19" s="32"/>
      <c r="EF19" s="32"/>
      <c r="EG19" s="32"/>
    </row>
    <row r="20" spans="1:138" ht="41.25" customHeight="1">
      <c r="A20" s="73" t="s">
        <v>646</v>
      </c>
      <c r="B20" s="6">
        <v>9</v>
      </c>
      <c r="C20" s="52" t="s">
        <v>325</v>
      </c>
      <c r="D20" s="5">
        <v>13</v>
      </c>
      <c r="E20" s="6" t="s">
        <v>108</v>
      </c>
      <c r="F20" s="10">
        <v>5</v>
      </c>
      <c r="G20" s="6" t="s">
        <v>304</v>
      </c>
      <c r="H20" s="2">
        <v>1</v>
      </c>
      <c r="I20" s="5" t="s">
        <v>425</v>
      </c>
      <c r="J20" s="5">
        <v>8</v>
      </c>
      <c r="K20" s="6"/>
      <c r="L20" s="6"/>
      <c r="M20" s="6" t="s">
        <v>108</v>
      </c>
      <c r="N20" s="10">
        <v>5</v>
      </c>
      <c r="O20" s="6" t="s">
        <v>108</v>
      </c>
      <c r="P20" s="54">
        <v>3</v>
      </c>
      <c r="Q20" s="58">
        <v>2747.59</v>
      </c>
      <c r="R20" s="6"/>
      <c r="S20" s="6"/>
      <c r="T20" s="29" t="s">
        <v>304</v>
      </c>
      <c r="U20" s="2">
        <v>1</v>
      </c>
      <c r="V20" s="5" t="s">
        <v>425</v>
      </c>
      <c r="W20" s="5">
        <v>8</v>
      </c>
      <c r="X20" s="25"/>
      <c r="Y20" s="16"/>
      <c r="Z20" s="38" t="s">
        <v>547</v>
      </c>
    </row>
    <row r="21" spans="1:138" ht="41.25" customHeight="1">
      <c r="A21" s="73" t="s">
        <v>646</v>
      </c>
      <c r="B21" s="6">
        <v>10</v>
      </c>
      <c r="C21" s="52" t="s">
        <v>326</v>
      </c>
      <c r="D21" s="5">
        <v>14</v>
      </c>
      <c r="E21" s="6" t="s">
        <v>109</v>
      </c>
      <c r="F21" s="20">
        <v>9</v>
      </c>
      <c r="G21" s="6" t="s">
        <v>33</v>
      </c>
      <c r="H21" s="2">
        <v>0</v>
      </c>
      <c r="I21" s="5" t="s">
        <v>426</v>
      </c>
      <c r="J21" s="5">
        <v>5</v>
      </c>
      <c r="K21" s="6"/>
      <c r="L21" s="6"/>
      <c r="M21" s="6" t="s">
        <v>109</v>
      </c>
      <c r="N21" s="20">
        <v>9</v>
      </c>
      <c r="O21" s="6" t="s">
        <v>109</v>
      </c>
      <c r="P21" s="54">
        <v>6</v>
      </c>
      <c r="Q21" s="58">
        <v>9311.4500000000007</v>
      </c>
      <c r="R21" s="6"/>
      <c r="S21" s="6"/>
      <c r="T21" s="6" t="s">
        <v>33</v>
      </c>
      <c r="U21" s="2">
        <v>0</v>
      </c>
      <c r="V21" s="5" t="s">
        <v>426</v>
      </c>
      <c r="W21" s="5">
        <v>5</v>
      </c>
      <c r="X21" s="25"/>
      <c r="Y21" s="16"/>
      <c r="Z21" s="38" t="s">
        <v>548</v>
      </c>
    </row>
    <row r="22" spans="1:138" ht="41.25" customHeight="1">
      <c r="A22" s="73" t="s">
        <v>646</v>
      </c>
      <c r="B22" s="6">
        <v>11</v>
      </c>
      <c r="C22" s="52" t="s">
        <v>327</v>
      </c>
      <c r="D22" s="5">
        <v>15</v>
      </c>
      <c r="E22" s="6" t="s">
        <v>110</v>
      </c>
      <c r="F22" s="10">
        <v>8</v>
      </c>
      <c r="G22" s="6" t="s">
        <v>304</v>
      </c>
      <c r="H22" s="2">
        <v>1</v>
      </c>
      <c r="I22" s="5" t="s">
        <v>427</v>
      </c>
      <c r="J22" s="5">
        <v>6</v>
      </c>
      <c r="K22" s="6"/>
      <c r="L22" s="6"/>
      <c r="M22" s="6" t="s">
        <v>110</v>
      </c>
      <c r="N22" s="10">
        <v>8</v>
      </c>
      <c r="O22" s="6" t="s">
        <v>110</v>
      </c>
      <c r="P22" s="54">
        <v>3</v>
      </c>
      <c r="Q22" s="58">
        <v>0</v>
      </c>
      <c r="R22" s="6"/>
      <c r="S22" s="6"/>
      <c r="T22" s="29" t="s">
        <v>304</v>
      </c>
      <c r="U22" s="2">
        <v>1</v>
      </c>
      <c r="V22" s="5" t="s">
        <v>427</v>
      </c>
      <c r="W22" s="5">
        <v>6</v>
      </c>
      <c r="X22" s="25"/>
      <c r="Y22" s="16"/>
      <c r="Z22" s="38" t="s">
        <v>549</v>
      </c>
    </row>
    <row r="23" spans="1:138" ht="41.25" customHeight="1">
      <c r="A23" s="73" t="s">
        <v>646</v>
      </c>
      <c r="B23" s="6">
        <v>12</v>
      </c>
      <c r="C23" s="52" t="s">
        <v>328</v>
      </c>
      <c r="D23" s="5">
        <v>15</v>
      </c>
      <c r="E23" s="6" t="s">
        <v>111</v>
      </c>
      <c r="F23" s="10">
        <v>9</v>
      </c>
      <c r="G23" s="6" t="s">
        <v>304</v>
      </c>
      <c r="H23" s="2">
        <v>1</v>
      </c>
      <c r="I23" s="5" t="s">
        <v>428</v>
      </c>
      <c r="J23" s="5">
        <v>7</v>
      </c>
      <c r="K23" s="6"/>
      <c r="L23" s="6"/>
      <c r="M23" s="6" t="s">
        <v>111</v>
      </c>
      <c r="N23" s="10">
        <v>9</v>
      </c>
      <c r="O23" s="6" t="s">
        <v>111</v>
      </c>
      <c r="P23" s="54">
        <v>8</v>
      </c>
      <c r="Q23" s="58">
        <v>14497.08</v>
      </c>
      <c r="R23" s="6"/>
      <c r="S23" s="6"/>
      <c r="T23" s="29" t="s">
        <v>304</v>
      </c>
      <c r="U23" s="2">
        <v>1</v>
      </c>
      <c r="V23" s="5" t="s">
        <v>428</v>
      </c>
      <c r="W23" s="5">
        <v>7</v>
      </c>
      <c r="X23" s="25"/>
      <c r="Y23" s="16"/>
      <c r="Z23" s="38" t="s">
        <v>50</v>
      </c>
    </row>
    <row r="24" spans="1:138" ht="41.25" customHeight="1">
      <c r="A24" s="73" t="s">
        <v>646</v>
      </c>
      <c r="B24" s="6">
        <v>13</v>
      </c>
      <c r="C24" s="52" t="s">
        <v>329</v>
      </c>
      <c r="D24" s="5">
        <v>15</v>
      </c>
      <c r="E24" s="6" t="s">
        <v>112</v>
      </c>
      <c r="F24" s="10">
        <v>7</v>
      </c>
      <c r="G24" s="6" t="s">
        <v>304</v>
      </c>
      <c r="H24" s="2">
        <v>1</v>
      </c>
      <c r="I24" s="5" t="s">
        <v>429</v>
      </c>
      <c r="J24" s="5">
        <v>7</v>
      </c>
      <c r="K24" s="5"/>
      <c r="L24" s="5"/>
      <c r="M24" s="6" t="s">
        <v>112</v>
      </c>
      <c r="N24" s="10">
        <v>7</v>
      </c>
      <c r="O24" s="6" t="s">
        <v>112</v>
      </c>
      <c r="P24" s="54">
        <v>6</v>
      </c>
      <c r="Q24" s="58">
        <v>74786</v>
      </c>
      <c r="R24" s="6"/>
      <c r="S24" s="6"/>
      <c r="T24" s="29" t="s">
        <v>304</v>
      </c>
      <c r="U24" s="2">
        <v>1</v>
      </c>
      <c r="V24" s="5" t="s">
        <v>429</v>
      </c>
      <c r="W24" s="5">
        <v>7</v>
      </c>
      <c r="X24" s="25"/>
      <c r="Y24" s="25"/>
      <c r="Z24" s="38" t="s">
        <v>50</v>
      </c>
    </row>
    <row r="25" spans="1:138" ht="41.25" customHeight="1">
      <c r="A25" s="73" t="s">
        <v>646</v>
      </c>
      <c r="B25" s="6">
        <v>14</v>
      </c>
      <c r="C25" s="52" t="s">
        <v>330</v>
      </c>
      <c r="D25" s="5">
        <v>12</v>
      </c>
      <c r="E25" s="6" t="s">
        <v>113</v>
      </c>
      <c r="F25" s="10">
        <v>6</v>
      </c>
      <c r="G25" s="6" t="s">
        <v>304</v>
      </c>
      <c r="H25" s="2">
        <v>1</v>
      </c>
      <c r="I25" s="5" t="s">
        <v>430</v>
      </c>
      <c r="J25" s="5">
        <v>5</v>
      </c>
      <c r="K25" s="5" t="s">
        <v>422</v>
      </c>
      <c r="L25" s="5">
        <v>1</v>
      </c>
      <c r="M25" s="6" t="s">
        <v>113</v>
      </c>
      <c r="N25" s="10">
        <v>6</v>
      </c>
      <c r="O25" s="6" t="s">
        <v>113</v>
      </c>
      <c r="P25" s="54">
        <v>5</v>
      </c>
      <c r="Q25" s="58">
        <v>0</v>
      </c>
      <c r="R25" s="6"/>
      <c r="S25" s="6"/>
      <c r="T25" s="29" t="s">
        <v>304</v>
      </c>
      <c r="U25" s="2">
        <v>1</v>
      </c>
      <c r="V25" s="5" t="s">
        <v>430</v>
      </c>
      <c r="W25" s="5">
        <v>5</v>
      </c>
      <c r="X25" s="5" t="s">
        <v>422</v>
      </c>
      <c r="Y25" s="5">
        <v>1</v>
      </c>
      <c r="Z25" s="38" t="s">
        <v>642</v>
      </c>
    </row>
    <row r="26" spans="1:138" ht="41.25" customHeight="1">
      <c r="A26" s="73" t="s">
        <v>646</v>
      </c>
      <c r="B26" s="6">
        <v>15</v>
      </c>
      <c r="C26" s="52" t="s">
        <v>331</v>
      </c>
      <c r="D26" s="5">
        <v>10</v>
      </c>
      <c r="E26" s="6" t="s">
        <v>114</v>
      </c>
      <c r="F26" s="10">
        <v>5</v>
      </c>
      <c r="G26" s="6" t="s">
        <v>304</v>
      </c>
      <c r="H26" s="2">
        <v>1</v>
      </c>
      <c r="I26" s="5" t="s">
        <v>431</v>
      </c>
      <c r="J26" s="5">
        <v>4</v>
      </c>
      <c r="K26" s="5"/>
      <c r="L26" s="5"/>
      <c r="M26" s="6" t="s">
        <v>114</v>
      </c>
      <c r="N26" s="10">
        <v>5</v>
      </c>
      <c r="O26" s="6" t="s">
        <v>114</v>
      </c>
      <c r="P26" s="54">
        <v>4</v>
      </c>
      <c r="Q26" s="58">
        <v>0</v>
      </c>
      <c r="R26" s="6"/>
      <c r="S26" s="6"/>
      <c r="T26" s="29" t="s">
        <v>304</v>
      </c>
      <c r="U26" s="2">
        <v>1</v>
      </c>
      <c r="V26" s="5" t="s">
        <v>431</v>
      </c>
      <c r="W26" s="5">
        <v>4</v>
      </c>
      <c r="X26" s="25"/>
      <c r="Y26" s="25"/>
      <c r="Z26" s="38" t="s">
        <v>50</v>
      </c>
    </row>
    <row r="27" spans="1:138" ht="41.25" customHeight="1">
      <c r="A27" s="73" t="s">
        <v>646</v>
      </c>
      <c r="B27" s="6">
        <v>16</v>
      </c>
      <c r="C27" s="52" t="s">
        <v>332</v>
      </c>
      <c r="D27" s="5">
        <v>16</v>
      </c>
      <c r="E27" s="6" t="s">
        <v>115</v>
      </c>
      <c r="F27" s="10">
        <v>11</v>
      </c>
      <c r="G27" s="6" t="s">
        <v>304</v>
      </c>
      <c r="H27" s="2">
        <v>1</v>
      </c>
      <c r="I27" s="5" t="s">
        <v>432</v>
      </c>
      <c r="J27" s="5">
        <v>4</v>
      </c>
      <c r="K27" s="5"/>
      <c r="L27" s="5"/>
      <c r="M27" s="6" t="s">
        <v>115</v>
      </c>
      <c r="N27" s="10">
        <v>11</v>
      </c>
      <c r="O27" s="6" t="s">
        <v>115</v>
      </c>
      <c r="P27" s="54">
        <v>10</v>
      </c>
      <c r="Q27" s="58">
        <v>0</v>
      </c>
      <c r="R27" s="6"/>
      <c r="S27" s="6"/>
      <c r="T27" s="29" t="s">
        <v>304</v>
      </c>
      <c r="U27" s="2">
        <v>1</v>
      </c>
      <c r="V27" s="5" t="s">
        <v>432</v>
      </c>
      <c r="W27" s="5">
        <v>4</v>
      </c>
      <c r="X27" s="25"/>
      <c r="Y27" s="25"/>
      <c r="Z27" s="38" t="s">
        <v>50</v>
      </c>
    </row>
    <row r="28" spans="1:138" ht="41.25" customHeight="1">
      <c r="A28" s="73" t="s">
        <v>646</v>
      </c>
      <c r="B28" s="6">
        <v>17</v>
      </c>
      <c r="C28" s="52" t="s">
        <v>333</v>
      </c>
      <c r="D28" s="5">
        <v>9</v>
      </c>
      <c r="E28" s="6" t="s">
        <v>116</v>
      </c>
      <c r="F28" s="10">
        <v>4</v>
      </c>
      <c r="G28" s="6" t="s">
        <v>304</v>
      </c>
      <c r="H28" s="2">
        <v>1</v>
      </c>
      <c r="I28" s="5" t="s">
        <v>433</v>
      </c>
      <c r="J28" s="5">
        <v>3</v>
      </c>
      <c r="K28" s="3" t="s">
        <v>641</v>
      </c>
      <c r="L28" s="5">
        <v>1</v>
      </c>
      <c r="M28" s="6" t="s">
        <v>116</v>
      </c>
      <c r="N28" s="10">
        <v>4</v>
      </c>
      <c r="O28" s="6" t="s">
        <v>116</v>
      </c>
      <c r="P28" s="54">
        <v>3</v>
      </c>
      <c r="Q28" s="58">
        <v>46980</v>
      </c>
      <c r="R28" s="6"/>
      <c r="S28" s="6"/>
      <c r="T28" s="29" t="s">
        <v>304</v>
      </c>
      <c r="U28" s="2">
        <v>1</v>
      </c>
      <c r="V28" s="5" t="s">
        <v>433</v>
      </c>
      <c r="W28" s="5">
        <v>3</v>
      </c>
      <c r="X28" s="3" t="s">
        <v>641</v>
      </c>
      <c r="Y28" s="5">
        <v>1</v>
      </c>
      <c r="Z28" s="38" t="s">
        <v>50</v>
      </c>
    </row>
    <row r="29" spans="1:138" ht="41.25" customHeight="1">
      <c r="A29" s="73" t="s">
        <v>646</v>
      </c>
      <c r="B29" s="6">
        <v>18</v>
      </c>
      <c r="C29" s="52" t="s">
        <v>334</v>
      </c>
      <c r="D29" s="5">
        <v>10</v>
      </c>
      <c r="E29" s="6" t="s">
        <v>117</v>
      </c>
      <c r="F29" s="10">
        <v>4</v>
      </c>
      <c r="G29" s="2" t="s">
        <v>306</v>
      </c>
      <c r="H29" s="2">
        <v>2</v>
      </c>
      <c r="I29" s="5" t="s">
        <v>434</v>
      </c>
      <c r="J29" s="5">
        <v>5</v>
      </c>
      <c r="K29" s="5"/>
      <c r="L29" s="5"/>
      <c r="M29" s="6" t="s">
        <v>117</v>
      </c>
      <c r="N29" s="10">
        <v>4</v>
      </c>
      <c r="O29" s="6" t="s">
        <v>117</v>
      </c>
      <c r="P29" s="55">
        <v>2</v>
      </c>
      <c r="Q29" s="58">
        <v>0</v>
      </c>
      <c r="R29" s="6"/>
      <c r="S29" s="6"/>
      <c r="T29" s="30" t="s">
        <v>306</v>
      </c>
      <c r="U29" s="2">
        <v>2</v>
      </c>
      <c r="V29" s="5" t="s">
        <v>434</v>
      </c>
      <c r="W29" s="5">
        <v>5</v>
      </c>
      <c r="X29" s="25"/>
      <c r="Y29" s="25"/>
      <c r="Z29" s="38" t="s">
        <v>547</v>
      </c>
    </row>
    <row r="30" spans="1:138" ht="41.25" customHeight="1">
      <c r="A30" s="73" t="s">
        <v>646</v>
      </c>
      <c r="B30" s="6">
        <v>19</v>
      </c>
      <c r="C30" s="52" t="s">
        <v>335</v>
      </c>
      <c r="D30" s="5">
        <v>19</v>
      </c>
      <c r="E30" s="6" t="s">
        <v>118</v>
      </c>
      <c r="F30" s="10">
        <v>11</v>
      </c>
      <c r="G30" s="2" t="s">
        <v>306</v>
      </c>
      <c r="H30" s="2">
        <v>5</v>
      </c>
      <c r="I30" s="5" t="s">
        <v>435</v>
      </c>
      <c r="J30" s="5">
        <v>5</v>
      </c>
      <c r="K30" s="6"/>
      <c r="L30" s="6"/>
      <c r="M30" s="6" t="s">
        <v>118</v>
      </c>
      <c r="N30" s="10">
        <v>11</v>
      </c>
      <c r="O30" s="6" t="s">
        <v>118</v>
      </c>
      <c r="P30" s="55">
        <v>11</v>
      </c>
      <c r="Q30" s="58">
        <v>0</v>
      </c>
      <c r="R30" s="6"/>
      <c r="S30" s="6"/>
      <c r="T30" s="30" t="s">
        <v>306</v>
      </c>
      <c r="U30" s="2">
        <v>5</v>
      </c>
      <c r="V30" s="5" t="s">
        <v>435</v>
      </c>
      <c r="W30" s="5">
        <v>5</v>
      </c>
      <c r="X30" s="25"/>
      <c r="Y30" s="25"/>
      <c r="Z30" s="16" t="s">
        <v>52</v>
      </c>
    </row>
    <row r="31" spans="1:138" ht="41.25" customHeight="1">
      <c r="A31" s="73" t="s">
        <v>646</v>
      </c>
      <c r="B31" s="6">
        <v>20</v>
      </c>
      <c r="C31" s="52" t="s">
        <v>336</v>
      </c>
      <c r="D31" s="5">
        <v>11</v>
      </c>
      <c r="E31" s="6" t="s">
        <v>119</v>
      </c>
      <c r="F31" s="10">
        <v>4</v>
      </c>
      <c r="G31" s="2" t="s">
        <v>306</v>
      </c>
      <c r="H31" s="2">
        <v>4</v>
      </c>
      <c r="I31" s="5" t="s">
        <v>436</v>
      </c>
      <c r="J31" s="5">
        <v>5</v>
      </c>
      <c r="K31" s="6"/>
      <c r="L31" s="6"/>
      <c r="M31" s="6" t="s">
        <v>119</v>
      </c>
      <c r="N31" s="10">
        <v>4</v>
      </c>
      <c r="O31" s="6" t="s">
        <v>119</v>
      </c>
      <c r="P31" s="55">
        <v>3</v>
      </c>
      <c r="Q31" s="58">
        <v>0</v>
      </c>
      <c r="R31" s="6"/>
      <c r="S31" s="6"/>
      <c r="T31" s="30" t="s">
        <v>306</v>
      </c>
      <c r="U31" s="2">
        <v>4</v>
      </c>
      <c r="V31" s="5" t="s">
        <v>436</v>
      </c>
      <c r="W31" s="5">
        <v>5</v>
      </c>
      <c r="X31" s="25"/>
      <c r="Y31" s="16"/>
      <c r="Z31" s="38" t="s">
        <v>50</v>
      </c>
    </row>
    <row r="32" spans="1:138" ht="41.25" customHeight="1">
      <c r="A32" s="76" t="s">
        <v>647</v>
      </c>
      <c r="B32" s="6">
        <v>21</v>
      </c>
      <c r="C32" s="52" t="s">
        <v>337</v>
      </c>
      <c r="D32" s="5">
        <v>3</v>
      </c>
      <c r="E32" s="5" t="s">
        <v>120</v>
      </c>
      <c r="F32" s="11">
        <v>2</v>
      </c>
      <c r="G32" s="5" t="s">
        <v>33</v>
      </c>
      <c r="H32" s="3">
        <v>0</v>
      </c>
      <c r="I32" s="5" t="s">
        <v>490</v>
      </c>
      <c r="J32" s="5">
        <v>1</v>
      </c>
      <c r="K32" s="5"/>
      <c r="L32" s="5"/>
      <c r="M32" s="5" t="s">
        <v>120</v>
      </c>
      <c r="N32" s="11">
        <v>2</v>
      </c>
      <c r="O32" s="5" t="s">
        <v>120</v>
      </c>
      <c r="P32" s="55">
        <v>1</v>
      </c>
      <c r="Q32" s="58">
        <v>0</v>
      </c>
      <c r="R32" s="5"/>
      <c r="S32" s="5"/>
      <c r="T32" s="5" t="s">
        <v>33</v>
      </c>
      <c r="U32" s="3">
        <v>0</v>
      </c>
      <c r="V32" s="5" t="s">
        <v>490</v>
      </c>
      <c r="W32" s="5">
        <v>1</v>
      </c>
      <c r="X32" s="25"/>
      <c r="Y32" s="25"/>
      <c r="Z32" s="38" t="s">
        <v>50</v>
      </c>
    </row>
    <row r="33" spans="1:26" ht="49.5" customHeight="1">
      <c r="A33" s="74" t="s">
        <v>648</v>
      </c>
      <c r="B33" s="6">
        <v>22</v>
      </c>
      <c r="C33" s="52" t="s">
        <v>338</v>
      </c>
      <c r="D33" s="5">
        <v>3</v>
      </c>
      <c r="E33" s="5" t="s">
        <v>121</v>
      </c>
      <c r="F33" s="5">
        <v>1</v>
      </c>
      <c r="G33" s="5" t="s">
        <v>33</v>
      </c>
      <c r="H33" s="3">
        <v>0</v>
      </c>
      <c r="I33" s="5" t="s">
        <v>503</v>
      </c>
      <c r="J33" s="5">
        <v>3</v>
      </c>
      <c r="K33" s="5"/>
      <c r="L33" s="5"/>
      <c r="M33" s="5" t="s">
        <v>121</v>
      </c>
      <c r="N33" s="5">
        <v>1</v>
      </c>
      <c r="O33" s="5" t="s">
        <v>121</v>
      </c>
      <c r="P33" s="55">
        <v>1</v>
      </c>
      <c r="Q33" s="58">
        <v>0</v>
      </c>
      <c r="R33" s="5"/>
      <c r="S33" s="5"/>
      <c r="T33" s="5" t="s">
        <v>33</v>
      </c>
      <c r="U33" s="3">
        <v>0</v>
      </c>
      <c r="V33" s="5" t="s">
        <v>503</v>
      </c>
      <c r="W33" s="5">
        <v>3</v>
      </c>
      <c r="X33" s="25"/>
      <c r="Y33" s="25"/>
      <c r="Z33" s="25" t="s">
        <v>52</v>
      </c>
    </row>
    <row r="34" spans="1:26" ht="41.25" customHeight="1">
      <c r="A34" s="74" t="s">
        <v>648</v>
      </c>
      <c r="B34" s="6">
        <v>23</v>
      </c>
      <c r="C34" s="52" t="s">
        <v>53</v>
      </c>
      <c r="D34" s="5">
        <v>4</v>
      </c>
      <c r="E34" s="5" t="s">
        <v>122</v>
      </c>
      <c r="F34" s="5">
        <v>1</v>
      </c>
      <c r="G34" s="5" t="s">
        <v>33</v>
      </c>
      <c r="H34" s="3">
        <v>0</v>
      </c>
      <c r="I34" s="5" t="s">
        <v>504</v>
      </c>
      <c r="J34" s="5">
        <v>3</v>
      </c>
      <c r="K34" s="5"/>
      <c r="L34" s="5"/>
      <c r="M34" s="5" t="s">
        <v>122</v>
      </c>
      <c r="N34" s="5">
        <v>1</v>
      </c>
      <c r="O34" s="5" t="s">
        <v>122</v>
      </c>
      <c r="P34" s="55">
        <v>0</v>
      </c>
      <c r="Q34" s="58">
        <v>0</v>
      </c>
      <c r="R34" s="5"/>
      <c r="S34" s="5"/>
      <c r="T34" s="5" t="s">
        <v>33</v>
      </c>
      <c r="U34" s="3">
        <v>0</v>
      </c>
      <c r="V34" s="5" t="s">
        <v>504</v>
      </c>
      <c r="W34" s="5">
        <v>3</v>
      </c>
      <c r="X34" s="25"/>
      <c r="Y34" s="25"/>
      <c r="Z34" s="25" t="s">
        <v>51</v>
      </c>
    </row>
    <row r="35" spans="1:26" ht="41.25" customHeight="1">
      <c r="A35" s="73" t="s">
        <v>646</v>
      </c>
      <c r="B35" s="6">
        <v>24</v>
      </c>
      <c r="C35" s="52" t="s">
        <v>339</v>
      </c>
      <c r="D35" s="5">
        <v>17</v>
      </c>
      <c r="E35" s="5" t="s">
        <v>123</v>
      </c>
      <c r="F35" s="5">
        <v>9</v>
      </c>
      <c r="G35" s="2" t="s">
        <v>306</v>
      </c>
      <c r="H35" s="3">
        <v>2</v>
      </c>
      <c r="I35" s="5" t="s">
        <v>437</v>
      </c>
      <c r="J35" s="5">
        <v>7</v>
      </c>
      <c r="K35" s="5"/>
      <c r="L35" s="5"/>
      <c r="M35" s="5" t="s">
        <v>123</v>
      </c>
      <c r="N35" s="5">
        <v>9</v>
      </c>
      <c r="O35" s="5" t="s">
        <v>123</v>
      </c>
      <c r="P35" s="55">
        <v>8</v>
      </c>
      <c r="Q35" s="58">
        <v>32000</v>
      </c>
      <c r="R35" s="5"/>
      <c r="S35" s="5"/>
      <c r="T35" s="30" t="s">
        <v>306</v>
      </c>
      <c r="U35" s="3">
        <v>2</v>
      </c>
      <c r="V35" s="5" t="s">
        <v>437</v>
      </c>
      <c r="W35" s="5">
        <v>7</v>
      </c>
      <c r="X35" s="25"/>
      <c r="Y35" s="25"/>
      <c r="Z35" s="38" t="s">
        <v>50</v>
      </c>
    </row>
    <row r="36" spans="1:26" ht="41.25" customHeight="1">
      <c r="A36" s="73" t="s">
        <v>646</v>
      </c>
      <c r="B36" s="6">
        <v>25</v>
      </c>
      <c r="C36" s="52" t="s">
        <v>340</v>
      </c>
      <c r="D36" s="5">
        <v>12</v>
      </c>
      <c r="E36" s="5" t="s">
        <v>124</v>
      </c>
      <c r="F36" s="5">
        <v>6</v>
      </c>
      <c r="G36" s="2" t="s">
        <v>306</v>
      </c>
      <c r="H36" s="3">
        <v>2</v>
      </c>
      <c r="I36" s="5" t="s">
        <v>438</v>
      </c>
      <c r="J36" s="5">
        <v>6</v>
      </c>
      <c r="K36" s="5"/>
      <c r="L36" s="5"/>
      <c r="M36" s="5" t="s">
        <v>124</v>
      </c>
      <c r="N36" s="5">
        <v>6</v>
      </c>
      <c r="O36" s="5" t="s">
        <v>124</v>
      </c>
      <c r="P36" s="55">
        <v>5</v>
      </c>
      <c r="Q36" s="58">
        <v>0</v>
      </c>
      <c r="R36" s="5"/>
      <c r="S36" s="5"/>
      <c r="T36" s="30" t="s">
        <v>306</v>
      </c>
      <c r="U36" s="3">
        <v>2</v>
      </c>
      <c r="V36" s="5" t="s">
        <v>438</v>
      </c>
      <c r="W36" s="5">
        <v>6</v>
      </c>
      <c r="X36" s="25"/>
      <c r="Y36" s="25"/>
      <c r="Z36" s="38" t="s">
        <v>50</v>
      </c>
    </row>
    <row r="37" spans="1:26" ht="41.25" customHeight="1">
      <c r="A37" s="73" t="s">
        <v>646</v>
      </c>
      <c r="B37" s="6">
        <v>26</v>
      </c>
      <c r="C37" s="52" t="s">
        <v>341</v>
      </c>
      <c r="D37" s="5">
        <v>15</v>
      </c>
      <c r="E37" s="5" t="s">
        <v>125</v>
      </c>
      <c r="F37" s="5">
        <v>9</v>
      </c>
      <c r="G37" s="6" t="s">
        <v>304</v>
      </c>
      <c r="H37" s="3">
        <v>1</v>
      </c>
      <c r="I37" s="5" t="s">
        <v>439</v>
      </c>
      <c r="J37" s="5">
        <v>6</v>
      </c>
      <c r="K37" s="5"/>
      <c r="L37" s="5"/>
      <c r="M37" s="5" t="s">
        <v>125</v>
      </c>
      <c r="N37" s="5">
        <v>9</v>
      </c>
      <c r="O37" s="5" t="s">
        <v>125</v>
      </c>
      <c r="P37" s="55">
        <v>7</v>
      </c>
      <c r="Q37" s="58">
        <v>0</v>
      </c>
      <c r="R37" s="5"/>
      <c r="S37" s="5"/>
      <c r="T37" s="29" t="s">
        <v>304</v>
      </c>
      <c r="U37" s="3">
        <v>1</v>
      </c>
      <c r="V37" s="5" t="s">
        <v>439</v>
      </c>
      <c r="W37" s="5">
        <v>6</v>
      </c>
      <c r="X37" s="25"/>
      <c r="Y37" s="25"/>
      <c r="Z37" s="38" t="s">
        <v>547</v>
      </c>
    </row>
    <row r="38" spans="1:26" ht="41.25" customHeight="1">
      <c r="A38" s="74" t="s">
        <v>648</v>
      </c>
      <c r="B38" s="6">
        <v>27</v>
      </c>
      <c r="C38" s="52" t="s">
        <v>342</v>
      </c>
      <c r="D38" s="5">
        <v>8</v>
      </c>
      <c r="E38" s="5" t="s">
        <v>126</v>
      </c>
      <c r="F38" s="5">
        <v>2</v>
      </c>
      <c r="G38" s="2" t="s">
        <v>306</v>
      </c>
      <c r="H38" s="3">
        <v>4</v>
      </c>
      <c r="I38" s="5" t="s">
        <v>505</v>
      </c>
      <c r="J38" s="5">
        <v>3</v>
      </c>
      <c r="K38" s="5"/>
      <c r="L38" s="5"/>
      <c r="M38" s="5" t="s">
        <v>126</v>
      </c>
      <c r="N38" s="5">
        <v>2</v>
      </c>
      <c r="O38" s="5" t="s">
        <v>126</v>
      </c>
      <c r="P38" s="55">
        <v>0</v>
      </c>
      <c r="Q38" s="58">
        <v>0</v>
      </c>
      <c r="R38" s="5"/>
      <c r="S38" s="5"/>
      <c r="T38" s="30" t="s">
        <v>306</v>
      </c>
      <c r="U38" s="3">
        <v>4</v>
      </c>
      <c r="V38" s="5" t="s">
        <v>505</v>
      </c>
      <c r="W38" s="5">
        <v>3</v>
      </c>
      <c r="X38" s="25"/>
      <c r="Y38" s="25"/>
      <c r="Z38" s="25" t="s">
        <v>51</v>
      </c>
    </row>
    <row r="39" spans="1:26" ht="41.25" customHeight="1">
      <c r="A39" s="74" t="s">
        <v>648</v>
      </c>
      <c r="B39" s="6">
        <v>28</v>
      </c>
      <c r="C39" s="52" t="s">
        <v>343</v>
      </c>
      <c r="D39" s="5">
        <v>5</v>
      </c>
      <c r="E39" s="5" t="s">
        <v>127</v>
      </c>
      <c r="F39" s="5">
        <v>1</v>
      </c>
      <c r="G39" s="5" t="s">
        <v>33</v>
      </c>
      <c r="H39" s="3">
        <v>0</v>
      </c>
      <c r="I39" s="5" t="s">
        <v>506</v>
      </c>
      <c r="J39" s="5">
        <v>3</v>
      </c>
      <c r="K39" s="5"/>
      <c r="L39" s="5"/>
      <c r="M39" s="5" t="s">
        <v>127</v>
      </c>
      <c r="N39" s="5">
        <v>1</v>
      </c>
      <c r="O39" s="5" t="s">
        <v>127</v>
      </c>
      <c r="P39" s="55">
        <v>1</v>
      </c>
      <c r="Q39" s="58">
        <v>0</v>
      </c>
      <c r="R39" s="5"/>
      <c r="S39" s="5"/>
      <c r="T39" s="5" t="s">
        <v>33</v>
      </c>
      <c r="U39" s="3">
        <v>0</v>
      </c>
      <c r="V39" s="5" t="s">
        <v>506</v>
      </c>
      <c r="W39" s="5">
        <v>3</v>
      </c>
      <c r="X39" s="25"/>
      <c r="Y39" s="25"/>
      <c r="Z39" s="25" t="s">
        <v>52</v>
      </c>
    </row>
    <row r="40" spans="1:26" ht="41.25" customHeight="1">
      <c r="A40" s="74" t="s">
        <v>648</v>
      </c>
      <c r="B40" s="6">
        <v>29</v>
      </c>
      <c r="C40" s="52" t="s">
        <v>54</v>
      </c>
      <c r="D40" s="5">
        <v>9</v>
      </c>
      <c r="E40" s="5" t="s">
        <v>128</v>
      </c>
      <c r="F40" s="5">
        <v>3</v>
      </c>
      <c r="G40" s="5" t="s">
        <v>33</v>
      </c>
      <c r="H40" s="3">
        <v>0</v>
      </c>
      <c r="I40" s="5" t="s">
        <v>507</v>
      </c>
      <c r="J40" s="5">
        <v>6</v>
      </c>
      <c r="K40" s="5"/>
      <c r="L40" s="5"/>
      <c r="M40" s="5" t="s">
        <v>128</v>
      </c>
      <c r="N40" s="5">
        <v>3</v>
      </c>
      <c r="O40" s="5" t="s">
        <v>128</v>
      </c>
      <c r="P40" s="55">
        <v>1</v>
      </c>
      <c r="Q40" s="58">
        <v>0</v>
      </c>
      <c r="R40" s="5"/>
      <c r="S40" s="5"/>
      <c r="T40" s="5" t="s">
        <v>33</v>
      </c>
      <c r="U40" s="3">
        <v>0</v>
      </c>
      <c r="V40" s="5" t="s">
        <v>507</v>
      </c>
      <c r="W40" s="5">
        <v>6</v>
      </c>
      <c r="X40" s="25"/>
      <c r="Y40" s="25"/>
      <c r="Z40" s="38" t="s">
        <v>547</v>
      </c>
    </row>
    <row r="41" spans="1:26" ht="41.25" customHeight="1">
      <c r="A41" s="73" t="s">
        <v>646</v>
      </c>
      <c r="B41" s="6">
        <v>30</v>
      </c>
      <c r="C41" s="52" t="s">
        <v>344</v>
      </c>
      <c r="D41" s="5">
        <v>14</v>
      </c>
      <c r="E41" s="5" t="s">
        <v>129</v>
      </c>
      <c r="F41" s="5">
        <v>9</v>
      </c>
      <c r="G41" s="2" t="s">
        <v>306</v>
      </c>
      <c r="H41" s="3">
        <v>2</v>
      </c>
      <c r="I41" s="5" t="s">
        <v>440</v>
      </c>
      <c r="J41" s="5">
        <v>4</v>
      </c>
      <c r="K41" s="5"/>
      <c r="L41" s="5"/>
      <c r="M41" s="5" t="s">
        <v>129</v>
      </c>
      <c r="N41" s="5">
        <v>9</v>
      </c>
      <c r="O41" s="5" t="s">
        <v>129</v>
      </c>
      <c r="P41" s="55">
        <v>7</v>
      </c>
      <c r="Q41" s="58">
        <v>53659.95</v>
      </c>
      <c r="R41" s="5"/>
      <c r="S41" s="5"/>
      <c r="T41" s="30" t="s">
        <v>306</v>
      </c>
      <c r="U41" s="3">
        <v>2</v>
      </c>
      <c r="V41" s="5" t="s">
        <v>440</v>
      </c>
      <c r="W41" s="5">
        <v>4</v>
      </c>
      <c r="X41" s="25"/>
      <c r="Y41" s="25"/>
      <c r="Z41" s="38" t="s">
        <v>547</v>
      </c>
    </row>
    <row r="42" spans="1:26" ht="41.25" customHeight="1">
      <c r="A42" s="73" t="s">
        <v>646</v>
      </c>
      <c r="B42" s="6">
        <v>31</v>
      </c>
      <c r="C42" s="52" t="s">
        <v>345</v>
      </c>
      <c r="D42" s="5">
        <v>13</v>
      </c>
      <c r="E42" s="5" t="s">
        <v>130</v>
      </c>
      <c r="F42" s="5">
        <v>8</v>
      </c>
      <c r="G42" s="6" t="s">
        <v>304</v>
      </c>
      <c r="H42" s="3">
        <v>1</v>
      </c>
      <c r="I42" s="5" t="s">
        <v>441</v>
      </c>
      <c r="J42" s="5">
        <v>4</v>
      </c>
      <c r="K42" s="5"/>
      <c r="L42" s="5"/>
      <c r="M42" s="5" t="s">
        <v>130</v>
      </c>
      <c r="N42" s="5">
        <v>8</v>
      </c>
      <c r="O42" s="5" t="s">
        <v>130</v>
      </c>
      <c r="P42" s="55">
        <v>4</v>
      </c>
      <c r="Q42" s="58">
        <v>0</v>
      </c>
      <c r="R42" s="5"/>
      <c r="S42" s="5"/>
      <c r="T42" s="29" t="s">
        <v>304</v>
      </c>
      <c r="U42" s="3">
        <v>1</v>
      </c>
      <c r="V42" s="5" t="s">
        <v>441</v>
      </c>
      <c r="W42" s="5">
        <v>4</v>
      </c>
      <c r="X42" s="25"/>
      <c r="Y42" s="25"/>
      <c r="Z42" s="38" t="s">
        <v>550</v>
      </c>
    </row>
    <row r="43" spans="1:26" ht="41.25" customHeight="1">
      <c r="A43" s="73" t="s">
        <v>646</v>
      </c>
      <c r="B43" s="6">
        <v>32</v>
      </c>
      <c r="C43" s="52" t="s">
        <v>346</v>
      </c>
      <c r="D43" s="5">
        <v>17</v>
      </c>
      <c r="E43" s="5" t="s">
        <v>131</v>
      </c>
      <c r="F43" s="5">
        <v>11</v>
      </c>
      <c r="G43" s="6" t="s">
        <v>304</v>
      </c>
      <c r="H43" s="3">
        <v>1</v>
      </c>
      <c r="I43" s="5" t="s">
        <v>442</v>
      </c>
      <c r="J43" s="5">
        <v>5</v>
      </c>
      <c r="K43" s="5"/>
      <c r="L43" s="5"/>
      <c r="M43" s="5" t="s">
        <v>131</v>
      </c>
      <c r="N43" s="5">
        <v>11</v>
      </c>
      <c r="O43" s="5" t="s">
        <v>131</v>
      </c>
      <c r="P43" s="55">
        <v>7</v>
      </c>
      <c r="Q43" s="58">
        <v>0</v>
      </c>
      <c r="R43" s="5"/>
      <c r="S43" s="5"/>
      <c r="T43" s="29" t="s">
        <v>304</v>
      </c>
      <c r="U43" s="3">
        <v>1</v>
      </c>
      <c r="V43" s="5" t="s">
        <v>442</v>
      </c>
      <c r="W43" s="5">
        <v>5</v>
      </c>
      <c r="X43" s="25"/>
      <c r="Y43" s="25"/>
      <c r="Z43" s="38" t="s">
        <v>550</v>
      </c>
    </row>
    <row r="44" spans="1:26" ht="41.25" customHeight="1">
      <c r="A44" s="73" t="s">
        <v>646</v>
      </c>
      <c r="B44" s="6">
        <v>33</v>
      </c>
      <c r="C44" s="53" t="s">
        <v>347</v>
      </c>
      <c r="D44" s="5">
        <v>15</v>
      </c>
      <c r="E44" s="5" t="s">
        <v>132</v>
      </c>
      <c r="F44" s="5">
        <v>10</v>
      </c>
      <c r="G44" s="6" t="s">
        <v>304</v>
      </c>
      <c r="H44" s="3">
        <v>1</v>
      </c>
      <c r="I44" s="5" t="s">
        <v>443</v>
      </c>
      <c r="J44" s="5">
        <v>4</v>
      </c>
      <c r="K44" s="5"/>
      <c r="L44" s="5"/>
      <c r="M44" s="5" t="s">
        <v>132</v>
      </c>
      <c r="N44" s="5">
        <v>10</v>
      </c>
      <c r="O44" s="5" t="s">
        <v>132</v>
      </c>
      <c r="P44" s="55">
        <v>5</v>
      </c>
      <c r="Q44" s="58">
        <v>0</v>
      </c>
      <c r="R44" s="5"/>
      <c r="S44" s="5"/>
      <c r="T44" s="29" t="s">
        <v>304</v>
      </c>
      <c r="U44" s="3">
        <v>1</v>
      </c>
      <c r="V44" s="5" t="s">
        <v>443</v>
      </c>
      <c r="W44" s="5">
        <v>4</v>
      </c>
      <c r="X44" s="25"/>
      <c r="Y44" s="25"/>
      <c r="Z44" s="38" t="s">
        <v>549</v>
      </c>
    </row>
    <row r="45" spans="1:26" ht="41.25" customHeight="1">
      <c r="A45" s="73" t="s">
        <v>646</v>
      </c>
      <c r="B45" s="6">
        <v>34</v>
      </c>
      <c r="C45" s="52" t="s">
        <v>348</v>
      </c>
      <c r="D45" s="5">
        <v>10</v>
      </c>
      <c r="E45" s="5" t="s">
        <v>133</v>
      </c>
      <c r="F45" s="5">
        <v>3</v>
      </c>
      <c r="G45" s="2" t="s">
        <v>306</v>
      </c>
      <c r="H45" s="3">
        <v>2</v>
      </c>
      <c r="I45" s="5" t="s">
        <v>444</v>
      </c>
      <c r="J45" s="5">
        <v>5</v>
      </c>
      <c r="K45" s="5"/>
      <c r="L45" s="5"/>
      <c r="M45" s="5" t="s">
        <v>133</v>
      </c>
      <c r="N45" s="5">
        <v>3</v>
      </c>
      <c r="O45" s="5" t="s">
        <v>133</v>
      </c>
      <c r="P45" s="55">
        <v>0</v>
      </c>
      <c r="Q45" s="58">
        <v>14528.47</v>
      </c>
      <c r="R45" s="5"/>
      <c r="S45" s="5"/>
      <c r="T45" s="30" t="s">
        <v>306</v>
      </c>
      <c r="U45" s="3">
        <v>2</v>
      </c>
      <c r="V45" s="5" t="s">
        <v>444</v>
      </c>
      <c r="W45" s="5">
        <v>5</v>
      </c>
      <c r="X45" s="25"/>
      <c r="Y45" s="25"/>
      <c r="Z45" s="25" t="s">
        <v>51</v>
      </c>
    </row>
    <row r="46" spans="1:26" ht="41.25" customHeight="1">
      <c r="A46" s="73" t="s">
        <v>646</v>
      </c>
      <c r="B46" s="6">
        <v>35</v>
      </c>
      <c r="C46" s="53" t="s">
        <v>349</v>
      </c>
      <c r="D46" s="5">
        <v>14</v>
      </c>
      <c r="E46" s="5" t="s">
        <v>134</v>
      </c>
      <c r="F46" s="5">
        <v>9</v>
      </c>
      <c r="G46" s="6" t="s">
        <v>304</v>
      </c>
      <c r="H46" s="3">
        <v>1</v>
      </c>
      <c r="I46" s="5" t="s">
        <v>445</v>
      </c>
      <c r="J46" s="5">
        <v>3</v>
      </c>
      <c r="K46" s="5"/>
      <c r="L46" s="5"/>
      <c r="M46" s="5" t="s">
        <v>134</v>
      </c>
      <c r="N46" s="5">
        <v>9</v>
      </c>
      <c r="O46" s="5" t="s">
        <v>134</v>
      </c>
      <c r="P46" s="55">
        <v>8</v>
      </c>
      <c r="Q46" s="58">
        <v>0</v>
      </c>
      <c r="R46" s="5"/>
      <c r="S46" s="5"/>
      <c r="T46" s="29" t="s">
        <v>304</v>
      </c>
      <c r="U46" s="3">
        <v>1</v>
      </c>
      <c r="V46" s="5" t="s">
        <v>445</v>
      </c>
      <c r="W46" s="5">
        <v>3</v>
      </c>
      <c r="X46" s="25"/>
      <c r="Y46" s="25"/>
      <c r="Z46" s="25" t="s">
        <v>50</v>
      </c>
    </row>
    <row r="47" spans="1:26" ht="41.25" customHeight="1">
      <c r="A47" s="73" t="s">
        <v>646</v>
      </c>
      <c r="B47" s="6">
        <v>36</v>
      </c>
      <c r="C47" s="53" t="s">
        <v>350</v>
      </c>
      <c r="D47" s="5">
        <v>15</v>
      </c>
      <c r="E47" s="5" t="s">
        <v>135</v>
      </c>
      <c r="F47" s="5">
        <v>10</v>
      </c>
      <c r="G47" s="6" t="s">
        <v>304</v>
      </c>
      <c r="H47" s="3">
        <v>1</v>
      </c>
      <c r="I47" s="5" t="s">
        <v>446</v>
      </c>
      <c r="J47" s="5">
        <v>4</v>
      </c>
      <c r="K47" s="5"/>
      <c r="L47" s="5"/>
      <c r="M47" s="5" t="s">
        <v>135</v>
      </c>
      <c r="N47" s="5">
        <v>10</v>
      </c>
      <c r="O47" s="5" t="s">
        <v>135</v>
      </c>
      <c r="P47" s="55">
        <v>5</v>
      </c>
      <c r="Q47" s="58">
        <v>0</v>
      </c>
      <c r="R47" s="5"/>
      <c r="S47" s="5"/>
      <c r="T47" s="29" t="s">
        <v>304</v>
      </c>
      <c r="U47" s="3">
        <v>1</v>
      </c>
      <c r="V47" s="5" t="s">
        <v>446</v>
      </c>
      <c r="W47" s="5">
        <v>4</v>
      </c>
      <c r="X47" s="25"/>
      <c r="Y47" s="25"/>
      <c r="Z47" s="38" t="s">
        <v>549</v>
      </c>
    </row>
    <row r="48" spans="1:26" ht="41.25" customHeight="1">
      <c r="A48" s="73" t="s">
        <v>646</v>
      </c>
      <c r="B48" s="6">
        <v>37</v>
      </c>
      <c r="C48" s="53" t="s">
        <v>351</v>
      </c>
      <c r="D48" s="5">
        <v>12</v>
      </c>
      <c r="E48" s="5" t="s">
        <v>136</v>
      </c>
      <c r="F48" s="5">
        <v>5</v>
      </c>
      <c r="G48" s="2" t="s">
        <v>306</v>
      </c>
      <c r="H48" s="3">
        <v>2</v>
      </c>
      <c r="I48" s="5" t="s">
        <v>447</v>
      </c>
      <c r="J48" s="5">
        <v>6</v>
      </c>
      <c r="K48" s="5"/>
      <c r="L48" s="5"/>
      <c r="M48" s="5" t="s">
        <v>136</v>
      </c>
      <c r="N48" s="5">
        <v>5</v>
      </c>
      <c r="O48" s="5" t="s">
        <v>136</v>
      </c>
      <c r="P48" s="55">
        <v>3</v>
      </c>
      <c r="Q48" s="58">
        <v>10000</v>
      </c>
      <c r="R48" s="5"/>
      <c r="S48" s="5"/>
      <c r="T48" s="30" t="s">
        <v>306</v>
      </c>
      <c r="U48" s="3">
        <v>2</v>
      </c>
      <c r="V48" s="5" t="s">
        <v>447</v>
      </c>
      <c r="W48" s="5">
        <v>6</v>
      </c>
      <c r="X48" s="25"/>
      <c r="Y48" s="25"/>
      <c r="Z48" s="38" t="s">
        <v>547</v>
      </c>
    </row>
    <row r="49" spans="1:26" ht="41.25" customHeight="1">
      <c r="A49" s="73" t="s">
        <v>646</v>
      </c>
      <c r="B49" s="6">
        <v>38</v>
      </c>
      <c r="C49" s="53" t="s">
        <v>352</v>
      </c>
      <c r="D49" s="5">
        <v>13</v>
      </c>
      <c r="E49" s="5" t="s">
        <v>137</v>
      </c>
      <c r="F49" s="5">
        <v>9</v>
      </c>
      <c r="G49" s="6" t="s">
        <v>304</v>
      </c>
      <c r="H49" s="3">
        <v>1</v>
      </c>
      <c r="I49" s="5" t="s">
        <v>448</v>
      </c>
      <c r="J49" s="5">
        <v>3</v>
      </c>
      <c r="K49" s="5"/>
      <c r="L49" s="5"/>
      <c r="M49" s="5" t="s">
        <v>137</v>
      </c>
      <c r="N49" s="5">
        <v>9</v>
      </c>
      <c r="O49" s="5" t="s">
        <v>137</v>
      </c>
      <c r="P49" s="55">
        <v>8</v>
      </c>
      <c r="Q49" s="58">
        <v>0</v>
      </c>
      <c r="R49" s="5"/>
      <c r="S49" s="5"/>
      <c r="T49" s="29" t="s">
        <v>304</v>
      </c>
      <c r="U49" s="3">
        <v>1</v>
      </c>
      <c r="V49" s="5" t="s">
        <v>448</v>
      </c>
      <c r="W49" s="5">
        <v>3</v>
      </c>
      <c r="X49" s="25"/>
      <c r="Y49" s="25"/>
      <c r="Z49" s="25" t="s">
        <v>50</v>
      </c>
    </row>
    <row r="50" spans="1:26" ht="41.25" customHeight="1">
      <c r="A50" s="73" t="s">
        <v>646</v>
      </c>
      <c r="B50" s="6">
        <v>39</v>
      </c>
      <c r="C50" s="53" t="s">
        <v>353</v>
      </c>
      <c r="D50" s="5">
        <v>7</v>
      </c>
      <c r="E50" s="5" t="s">
        <v>138</v>
      </c>
      <c r="F50" s="5">
        <v>2</v>
      </c>
      <c r="G50" s="6" t="s">
        <v>304</v>
      </c>
      <c r="H50" s="3">
        <v>1</v>
      </c>
      <c r="I50" s="5" t="s">
        <v>449</v>
      </c>
      <c r="J50" s="5">
        <v>4</v>
      </c>
      <c r="K50" s="5"/>
      <c r="L50" s="5"/>
      <c r="M50" s="5" t="s">
        <v>138</v>
      </c>
      <c r="N50" s="5">
        <v>2</v>
      </c>
      <c r="O50" s="5" t="s">
        <v>138</v>
      </c>
      <c r="P50" s="55">
        <v>0</v>
      </c>
      <c r="Q50" s="58">
        <v>0</v>
      </c>
      <c r="R50" s="5"/>
      <c r="S50" s="5"/>
      <c r="T50" s="29" t="s">
        <v>304</v>
      </c>
      <c r="U50" s="3">
        <v>1</v>
      </c>
      <c r="V50" s="5" t="s">
        <v>449</v>
      </c>
      <c r="W50" s="5">
        <v>4</v>
      </c>
      <c r="X50" s="25"/>
      <c r="Y50" s="25"/>
      <c r="Z50" s="25" t="s">
        <v>51</v>
      </c>
    </row>
    <row r="51" spans="1:26" ht="41.25" customHeight="1">
      <c r="A51" s="73" t="s">
        <v>646</v>
      </c>
      <c r="B51" s="6">
        <v>40</v>
      </c>
      <c r="C51" s="53" t="s">
        <v>354</v>
      </c>
      <c r="D51" s="5">
        <v>17</v>
      </c>
      <c r="E51" s="5" t="s">
        <v>139</v>
      </c>
      <c r="F51" s="5">
        <v>10</v>
      </c>
      <c r="G51" s="2" t="s">
        <v>306</v>
      </c>
      <c r="H51" s="3">
        <v>3</v>
      </c>
      <c r="I51" s="5" t="s">
        <v>450</v>
      </c>
      <c r="J51" s="5">
        <v>5</v>
      </c>
      <c r="K51" s="5"/>
      <c r="L51" s="5"/>
      <c r="M51" s="5" t="s">
        <v>139</v>
      </c>
      <c r="N51" s="5">
        <v>10</v>
      </c>
      <c r="O51" s="5" t="s">
        <v>139</v>
      </c>
      <c r="P51" s="55">
        <v>9</v>
      </c>
      <c r="Q51" s="58">
        <v>0</v>
      </c>
      <c r="R51" s="5"/>
      <c r="S51" s="5"/>
      <c r="T51" s="30" t="s">
        <v>306</v>
      </c>
      <c r="U51" s="3">
        <v>3</v>
      </c>
      <c r="V51" s="5" t="s">
        <v>450</v>
      </c>
      <c r="W51" s="5">
        <v>5</v>
      </c>
      <c r="X51" s="25"/>
      <c r="Y51" s="25"/>
      <c r="Z51" s="25" t="s">
        <v>50</v>
      </c>
    </row>
    <row r="52" spans="1:26" ht="51.75" customHeight="1">
      <c r="A52" s="74" t="s">
        <v>648</v>
      </c>
      <c r="B52" s="6">
        <v>41</v>
      </c>
      <c r="C52" s="53" t="s">
        <v>355</v>
      </c>
      <c r="D52" s="5">
        <v>3</v>
      </c>
      <c r="E52" s="5" t="s">
        <v>140</v>
      </c>
      <c r="F52" s="5">
        <v>1</v>
      </c>
      <c r="G52" s="5" t="s">
        <v>33</v>
      </c>
      <c r="H52" s="3">
        <v>0</v>
      </c>
      <c r="I52" s="5" t="s">
        <v>508</v>
      </c>
      <c r="J52" s="5">
        <v>3</v>
      </c>
      <c r="K52" s="5"/>
      <c r="L52" s="5"/>
      <c r="M52" s="5" t="s">
        <v>140</v>
      </c>
      <c r="N52" s="5">
        <v>1</v>
      </c>
      <c r="O52" s="5" t="s">
        <v>140</v>
      </c>
      <c r="P52" s="55">
        <v>1</v>
      </c>
      <c r="Q52" s="58">
        <v>0</v>
      </c>
      <c r="R52" s="5"/>
      <c r="S52" s="5"/>
      <c r="T52" s="5" t="s">
        <v>33</v>
      </c>
      <c r="U52" s="3">
        <v>0</v>
      </c>
      <c r="V52" s="5" t="s">
        <v>508</v>
      </c>
      <c r="W52" s="5">
        <v>3</v>
      </c>
      <c r="X52" s="25"/>
      <c r="Y52" s="25"/>
      <c r="Z52" s="25" t="s">
        <v>52</v>
      </c>
    </row>
    <row r="53" spans="1:26" ht="41.25" customHeight="1">
      <c r="A53" s="74" t="s">
        <v>648</v>
      </c>
      <c r="B53" s="6">
        <v>42</v>
      </c>
      <c r="C53" s="53" t="s">
        <v>55</v>
      </c>
      <c r="D53" s="5">
        <v>2</v>
      </c>
      <c r="E53" s="5" t="s">
        <v>141</v>
      </c>
      <c r="F53" s="5">
        <v>1</v>
      </c>
      <c r="G53" s="5" t="s">
        <v>33</v>
      </c>
      <c r="H53" s="3">
        <v>0</v>
      </c>
      <c r="I53" s="5" t="s">
        <v>509</v>
      </c>
      <c r="J53" s="5">
        <v>1</v>
      </c>
      <c r="K53" s="5"/>
      <c r="L53" s="5"/>
      <c r="M53" s="5" t="s">
        <v>141</v>
      </c>
      <c r="N53" s="5">
        <v>1</v>
      </c>
      <c r="O53" s="5" t="s">
        <v>141</v>
      </c>
      <c r="P53" s="55">
        <v>0</v>
      </c>
      <c r="Q53" s="58">
        <v>0</v>
      </c>
      <c r="R53" s="5"/>
      <c r="S53" s="5"/>
      <c r="T53" s="5" t="s">
        <v>33</v>
      </c>
      <c r="U53" s="3">
        <v>0</v>
      </c>
      <c r="V53" s="5" t="s">
        <v>509</v>
      </c>
      <c r="W53" s="5">
        <v>1</v>
      </c>
      <c r="X53" s="25"/>
      <c r="Y53" s="25"/>
      <c r="Z53" s="25" t="s">
        <v>51</v>
      </c>
    </row>
    <row r="54" spans="1:26" ht="41.25" customHeight="1">
      <c r="A54" s="74" t="s">
        <v>648</v>
      </c>
      <c r="B54" s="6">
        <v>43</v>
      </c>
      <c r="C54" s="53" t="s">
        <v>356</v>
      </c>
      <c r="D54" s="5">
        <v>5</v>
      </c>
      <c r="E54" s="5" t="s">
        <v>142</v>
      </c>
      <c r="F54" s="5">
        <v>2</v>
      </c>
      <c r="G54" s="5" t="s">
        <v>33</v>
      </c>
      <c r="H54" s="3">
        <v>0</v>
      </c>
      <c r="I54" s="5" t="s">
        <v>510</v>
      </c>
      <c r="J54" s="5">
        <v>4</v>
      </c>
      <c r="K54" s="5"/>
      <c r="L54" s="5"/>
      <c r="M54" s="5" t="s">
        <v>142</v>
      </c>
      <c r="N54" s="5">
        <v>2</v>
      </c>
      <c r="O54" s="5" t="s">
        <v>142</v>
      </c>
      <c r="P54" s="55">
        <v>0</v>
      </c>
      <c r="Q54" s="58">
        <v>0</v>
      </c>
      <c r="R54" s="5"/>
      <c r="S54" s="5"/>
      <c r="T54" s="5" t="s">
        <v>33</v>
      </c>
      <c r="U54" s="3">
        <v>0</v>
      </c>
      <c r="V54" s="5" t="s">
        <v>510</v>
      </c>
      <c r="W54" s="5">
        <v>4</v>
      </c>
      <c r="X54" s="25"/>
      <c r="Y54" s="25"/>
      <c r="Z54" s="25" t="s">
        <v>51</v>
      </c>
    </row>
    <row r="55" spans="1:26" ht="41.25" customHeight="1">
      <c r="A55" s="73" t="s">
        <v>646</v>
      </c>
      <c r="B55" s="6">
        <v>44</v>
      </c>
      <c r="C55" s="53" t="s">
        <v>357</v>
      </c>
      <c r="D55" s="5">
        <v>13</v>
      </c>
      <c r="E55" s="5" t="s">
        <v>143</v>
      </c>
      <c r="F55" s="5">
        <v>8</v>
      </c>
      <c r="G55" s="6" t="s">
        <v>304</v>
      </c>
      <c r="H55" s="3">
        <v>1</v>
      </c>
      <c r="I55" s="5" t="s">
        <v>451</v>
      </c>
      <c r="J55" s="5">
        <v>4</v>
      </c>
      <c r="K55" s="5"/>
      <c r="L55" s="5"/>
      <c r="M55" s="5" t="s">
        <v>143</v>
      </c>
      <c r="N55" s="5">
        <v>8</v>
      </c>
      <c r="O55" s="5" t="s">
        <v>143</v>
      </c>
      <c r="P55" s="55">
        <v>6</v>
      </c>
      <c r="Q55" s="58">
        <v>0</v>
      </c>
      <c r="R55" s="5"/>
      <c r="S55" s="5"/>
      <c r="T55" s="29" t="s">
        <v>304</v>
      </c>
      <c r="U55" s="3">
        <v>1</v>
      </c>
      <c r="V55" s="5" t="s">
        <v>451</v>
      </c>
      <c r="W55" s="5">
        <v>4</v>
      </c>
      <c r="X55" s="25"/>
      <c r="Y55" s="25"/>
      <c r="Z55" s="25" t="s">
        <v>547</v>
      </c>
    </row>
    <row r="56" spans="1:26" ht="41.25" customHeight="1">
      <c r="A56" s="73" t="s">
        <v>646</v>
      </c>
      <c r="B56" s="6">
        <v>45</v>
      </c>
      <c r="C56" s="53" t="s">
        <v>358</v>
      </c>
      <c r="D56" s="5">
        <v>16</v>
      </c>
      <c r="E56" s="5" t="s">
        <v>144</v>
      </c>
      <c r="F56" s="5">
        <v>9</v>
      </c>
      <c r="G56" s="6" t="s">
        <v>304</v>
      </c>
      <c r="H56" s="3">
        <v>1</v>
      </c>
      <c r="I56" s="5" t="s">
        <v>452</v>
      </c>
      <c r="J56" s="5">
        <v>6</v>
      </c>
      <c r="K56" s="5"/>
      <c r="L56" s="5"/>
      <c r="M56" s="5" t="s">
        <v>144</v>
      </c>
      <c r="N56" s="5">
        <v>9</v>
      </c>
      <c r="O56" s="5" t="s">
        <v>144</v>
      </c>
      <c r="P56" s="55">
        <v>5</v>
      </c>
      <c r="Q56" s="58">
        <v>40000</v>
      </c>
      <c r="R56" s="5"/>
      <c r="S56" s="5"/>
      <c r="T56" s="29" t="s">
        <v>304</v>
      </c>
      <c r="U56" s="3">
        <v>1</v>
      </c>
      <c r="V56" s="5" t="s">
        <v>452</v>
      </c>
      <c r="W56" s="5">
        <v>6</v>
      </c>
      <c r="X56" s="25"/>
      <c r="Y56" s="25"/>
      <c r="Z56" s="38" t="s">
        <v>550</v>
      </c>
    </row>
    <row r="57" spans="1:26" ht="41.25" customHeight="1">
      <c r="A57" s="73" t="s">
        <v>646</v>
      </c>
      <c r="B57" s="6">
        <v>46</v>
      </c>
      <c r="C57" s="53" t="s">
        <v>359</v>
      </c>
      <c r="D57" s="5">
        <v>19</v>
      </c>
      <c r="E57" s="5" t="s">
        <v>145</v>
      </c>
      <c r="F57" s="5">
        <v>14</v>
      </c>
      <c r="G57" s="2" t="s">
        <v>306</v>
      </c>
      <c r="H57" s="3">
        <v>2</v>
      </c>
      <c r="I57" s="5" t="s">
        <v>453</v>
      </c>
      <c r="J57" s="5">
        <v>4</v>
      </c>
      <c r="K57" s="5"/>
      <c r="L57" s="5"/>
      <c r="M57" s="5" t="s">
        <v>145</v>
      </c>
      <c r="N57" s="5">
        <v>14</v>
      </c>
      <c r="O57" s="5" t="s">
        <v>145</v>
      </c>
      <c r="P57" s="55">
        <v>10</v>
      </c>
      <c r="Q57" s="58">
        <v>692000</v>
      </c>
      <c r="R57" s="5"/>
      <c r="S57" s="5"/>
      <c r="T57" s="30" t="s">
        <v>306</v>
      </c>
      <c r="U57" s="3">
        <v>2</v>
      </c>
      <c r="V57" s="5" t="s">
        <v>453</v>
      </c>
      <c r="W57" s="5">
        <v>4</v>
      </c>
      <c r="X57" s="25"/>
      <c r="Y57" s="25"/>
      <c r="Z57" s="38" t="s">
        <v>550</v>
      </c>
    </row>
    <row r="58" spans="1:26" ht="41.25" customHeight="1">
      <c r="A58" s="74" t="s">
        <v>648</v>
      </c>
      <c r="B58" s="6">
        <v>47</v>
      </c>
      <c r="C58" s="53" t="s">
        <v>360</v>
      </c>
      <c r="D58" s="5">
        <v>13</v>
      </c>
      <c r="E58" s="5" t="s">
        <v>146</v>
      </c>
      <c r="F58" s="5">
        <v>2</v>
      </c>
      <c r="G58" s="6" t="s">
        <v>305</v>
      </c>
      <c r="H58" s="3">
        <v>1</v>
      </c>
      <c r="I58" s="5" t="s">
        <v>511</v>
      </c>
      <c r="J58" s="5">
        <v>10</v>
      </c>
      <c r="K58" s="5"/>
      <c r="L58" s="5"/>
      <c r="M58" s="5" t="s">
        <v>146</v>
      </c>
      <c r="N58" s="5">
        <v>2</v>
      </c>
      <c r="O58" s="5" t="s">
        <v>146</v>
      </c>
      <c r="P58" s="55">
        <v>0</v>
      </c>
      <c r="Q58" s="58">
        <v>0</v>
      </c>
      <c r="R58" s="5"/>
      <c r="S58" s="5"/>
      <c r="T58" s="29" t="s">
        <v>305</v>
      </c>
      <c r="U58" s="3">
        <v>1</v>
      </c>
      <c r="V58" s="5" t="s">
        <v>511</v>
      </c>
      <c r="W58" s="5">
        <v>10</v>
      </c>
      <c r="X58" s="25"/>
      <c r="Y58" s="25"/>
      <c r="Z58" s="25" t="s">
        <v>51</v>
      </c>
    </row>
    <row r="59" spans="1:26" ht="48.75" customHeight="1">
      <c r="A59" s="74" t="s">
        <v>648</v>
      </c>
      <c r="B59" s="6">
        <v>48</v>
      </c>
      <c r="C59" s="53" t="s">
        <v>361</v>
      </c>
      <c r="D59" s="5">
        <v>6</v>
      </c>
      <c r="E59" s="5" t="s">
        <v>147</v>
      </c>
      <c r="F59" s="5">
        <v>3</v>
      </c>
      <c r="G59" s="5" t="s">
        <v>33</v>
      </c>
      <c r="H59" s="3">
        <v>0</v>
      </c>
      <c r="I59" s="5" t="s">
        <v>512</v>
      </c>
      <c r="J59" s="5">
        <v>3</v>
      </c>
      <c r="K59" s="5"/>
      <c r="L59" s="5"/>
      <c r="M59" s="5" t="s">
        <v>147</v>
      </c>
      <c r="N59" s="5">
        <v>3</v>
      </c>
      <c r="O59" s="5" t="s">
        <v>147</v>
      </c>
      <c r="P59" s="55">
        <v>3</v>
      </c>
      <c r="Q59" s="58">
        <v>0</v>
      </c>
      <c r="R59" s="5"/>
      <c r="S59" s="5"/>
      <c r="T59" s="5" t="s">
        <v>33</v>
      </c>
      <c r="U59" s="3">
        <v>0</v>
      </c>
      <c r="V59" s="5" t="s">
        <v>512</v>
      </c>
      <c r="W59" s="5">
        <v>3</v>
      </c>
      <c r="X59" s="25"/>
      <c r="Y59" s="25"/>
      <c r="Z59" s="25" t="s">
        <v>52</v>
      </c>
    </row>
    <row r="60" spans="1:26" ht="41.25" customHeight="1">
      <c r="A60" s="73" t="s">
        <v>646</v>
      </c>
      <c r="B60" s="6">
        <v>49</v>
      </c>
      <c r="C60" s="53" t="s">
        <v>362</v>
      </c>
      <c r="D60" s="5">
        <v>13</v>
      </c>
      <c r="E60" s="5" t="s">
        <v>148</v>
      </c>
      <c r="F60" s="5">
        <v>8</v>
      </c>
      <c r="G60" s="2" t="s">
        <v>306</v>
      </c>
      <c r="H60" s="3">
        <v>2</v>
      </c>
      <c r="I60" s="5" t="s">
        <v>454</v>
      </c>
      <c r="J60" s="5">
        <v>4</v>
      </c>
      <c r="K60" s="5"/>
      <c r="L60" s="5"/>
      <c r="M60" s="5" t="s">
        <v>148</v>
      </c>
      <c r="N60" s="5">
        <v>8</v>
      </c>
      <c r="O60" s="5" t="s">
        <v>148</v>
      </c>
      <c r="P60" s="55">
        <v>7</v>
      </c>
      <c r="Q60" s="58">
        <v>0</v>
      </c>
      <c r="R60" s="5"/>
      <c r="S60" s="5"/>
      <c r="T60" s="30" t="s">
        <v>306</v>
      </c>
      <c r="U60" s="3">
        <v>2</v>
      </c>
      <c r="V60" s="5" t="s">
        <v>454</v>
      </c>
      <c r="W60" s="5">
        <v>4</v>
      </c>
      <c r="X60" s="25"/>
      <c r="Y60" s="25"/>
      <c r="Z60" s="25" t="s">
        <v>50</v>
      </c>
    </row>
    <row r="61" spans="1:26" ht="41.25" customHeight="1">
      <c r="A61" s="73" t="s">
        <v>646</v>
      </c>
      <c r="B61" s="6">
        <v>50</v>
      </c>
      <c r="C61" s="53" t="s">
        <v>363</v>
      </c>
      <c r="D61" s="5">
        <v>9</v>
      </c>
      <c r="E61" s="5" t="s">
        <v>149</v>
      </c>
      <c r="F61" s="5">
        <v>4</v>
      </c>
      <c r="G61" s="6" t="s">
        <v>304</v>
      </c>
      <c r="H61" s="3">
        <v>1</v>
      </c>
      <c r="I61" s="5" t="s">
        <v>455</v>
      </c>
      <c r="J61" s="5">
        <v>4</v>
      </c>
      <c r="K61" s="5"/>
      <c r="L61" s="5"/>
      <c r="M61" s="5" t="s">
        <v>149</v>
      </c>
      <c r="N61" s="5">
        <v>4</v>
      </c>
      <c r="O61" s="5" t="s">
        <v>149</v>
      </c>
      <c r="P61" s="55">
        <v>3</v>
      </c>
      <c r="Q61" s="58">
        <v>0</v>
      </c>
      <c r="R61" s="5"/>
      <c r="S61" s="5"/>
      <c r="T61" s="29" t="s">
        <v>304</v>
      </c>
      <c r="U61" s="3">
        <v>1</v>
      </c>
      <c r="V61" s="5" t="s">
        <v>455</v>
      </c>
      <c r="W61" s="5">
        <v>4</v>
      </c>
      <c r="X61" s="25"/>
      <c r="Y61" s="25"/>
      <c r="Z61" s="25" t="s">
        <v>50</v>
      </c>
    </row>
    <row r="62" spans="1:26" ht="41.25" customHeight="1">
      <c r="A62" s="73" t="s">
        <v>646</v>
      </c>
      <c r="B62" s="6">
        <v>51</v>
      </c>
      <c r="C62" s="53" t="s">
        <v>364</v>
      </c>
      <c r="D62" s="5">
        <v>16</v>
      </c>
      <c r="E62" s="5" t="s">
        <v>150</v>
      </c>
      <c r="F62" s="5">
        <v>11</v>
      </c>
      <c r="G62" s="6" t="s">
        <v>304</v>
      </c>
      <c r="H62" s="3">
        <v>1</v>
      </c>
      <c r="I62" s="5" t="s">
        <v>456</v>
      </c>
      <c r="J62" s="5">
        <v>4</v>
      </c>
      <c r="K62" s="5"/>
      <c r="L62" s="5"/>
      <c r="M62" s="5" t="s">
        <v>150</v>
      </c>
      <c r="N62" s="5">
        <v>11</v>
      </c>
      <c r="O62" s="5" t="s">
        <v>150</v>
      </c>
      <c r="P62" s="55">
        <v>6</v>
      </c>
      <c r="Q62" s="58">
        <v>0</v>
      </c>
      <c r="R62" s="5"/>
      <c r="S62" s="5"/>
      <c r="T62" s="29" t="s">
        <v>304</v>
      </c>
      <c r="U62" s="3">
        <v>1</v>
      </c>
      <c r="V62" s="5" t="s">
        <v>456</v>
      </c>
      <c r="W62" s="5">
        <v>4</v>
      </c>
      <c r="X62" s="25"/>
      <c r="Y62" s="25"/>
      <c r="Z62" s="25" t="s">
        <v>549</v>
      </c>
    </row>
    <row r="63" spans="1:26" ht="41.25" customHeight="1">
      <c r="A63" s="73" t="s">
        <v>646</v>
      </c>
      <c r="B63" s="6">
        <v>52</v>
      </c>
      <c r="C63" s="53" t="s">
        <v>365</v>
      </c>
      <c r="D63" s="5">
        <v>10</v>
      </c>
      <c r="E63" s="5" t="s">
        <v>151</v>
      </c>
      <c r="F63" s="5">
        <v>2</v>
      </c>
      <c r="G63" s="2" t="s">
        <v>306</v>
      </c>
      <c r="H63" s="3">
        <v>3</v>
      </c>
      <c r="I63" s="5" t="s">
        <v>457</v>
      </c>
      <c r="J63" s="5">
        <v>5</v>
      </c>
      <c r="K63" s="5"/>
      <c r="L63" s="5"/>
      <c r="M63" s="5" t="s">
        <v>151</v>
      </c>
      <c r="N63" s="5">
        <v>2</v>
      </c>
      <c r="O63" s="5" t="s">
        <v>151</v>
      </c>
      <c r="P63" s="55">
        <v>1</v>
      </c>
      <c r="Q63" s="58">
        <v>0</v>
      </c>
      <c r="R63" s="5"/>
      <c r="S63" s="5"/>
      <c r="T63" s="30" t="s">
        <v>306</v>
      </c>
      <c r="U63" s="3">
        <v>3</v>
      </c>
      <c r="V63" s="5" t="s">
        <v>457</v>
      </c>
      <c r="W63" s="5">
        <v>5</v>
      </c>
      <c r="X63" s="25"/>
      <c r="Y63" s="25"/>
      <c r="Z63" s="25" t="s">
        <v>50</v>
      </c>
    </row>
    <row r="64" spans="1:26" ht="41.25" customHeight="1">
      <c r="A64" s="76" t="s">
        <v>647</v>
      </c>
      <c r="B64" s="6">
        <v>53</v>
      </c>
      <c r="C64" s="53" t="s">
        <v>366</v>
      </c>
      <c r="D64" s="5">
        <v>5</v>
      </c>
      <c r="E64" s="5" t="s">
        <v>152</v>
      </c>
      <c r="F64" s="11">
        <v>2</v>
      </c>
      <c r="G64" s="6" t="s">
        <v>305</v>
      </c>
      <c r="H64" s="3">
        <v>1</v>
      </c>
      <c r="I64" s="5" t="s">
        <v>491</v>
      </c>
      <c r="J64" s="5">
        <v>3</v>
      </c>
      <c r="K64" s="5"/>
      <c r="L64" s="5"/>
      <c r="M64" s="5" t="s">
        <v>152</v>
      </c>
      <c r="N64" s="11">
        <v>2</v>
      </c>
      <c r="O64" s="5" t="s">
        <v>152</v>
      </c>
      <c r="P64" s="55">
        <v>0</v>
      </c>
      <c r="Q64" s="58">
        <v>0</v>
      </c>
      <c r="R64" s="5"/>
      <c r="S64" s="5"/>
      <c r="T64" s="29" t="s">
        <v>305</v>
      </c>
      <c r="U64" s="3">
        <v>1</v>
      </c>
      <c r="V64" s="5" t="s">
        <v>491</v>
      </c>
      <c r="W64" s="5">
        <v>3</v>
      </c>
      <c r="X64" s="25"/>
      <c r="Y64" s="25"/>
      <c r="Z64" s="25" t="s">
        <v>51</v>
      </c>
    </row>
    <row r="65" spans="1:26" ht="41.25" customHeight="1">
      <c r="A65" s="74" t="s">
        <v>648</v>
      </c>
      <c r="B65" s="6">
        <v>54</v>
      </c>
      <c r="C65" s="53" t="s">
        <v>367</v>
      </c>
      <c r="D65" s="5">
        <v>4</v>
      </c>
      <c r="E65" s="5" t="s">
        <v>153</v>
      </c>
      <c r="F65" s="5">
        <v>1</v>
      </c>
      <c r="G65" s="5" t="s">
        <v>33</v>
      </c>
      <c r="H65" s="3">
        <v>0</v>
      </c>
      <c r="I65" s="5" t="s">
        <v>513</v>
      </c>
      <c r="J65" s="5">
        <v>3</v>
      </c>
      <c r="K65" s="5"/>
      <c r="L65" s="5"/>
      <c r="M65" s="5" t="s">
        <v>153</v>
      </c>
      <c r="N65" s="5">
        <v>1</v>
      </c>
      <c r="O65" s="5" t="s">
        <v>153</v>
      </c>
      <c r="P65" s="55">
        <v>0</v>
      </c>
      <c r="Q65" s="58">
        <v>0</v>
      </c>
      <c r="R65" s="5"/>
      <c r="S65" s="5"/>
      <c r="T65" s="5" t="s">
        <v>33</v>
      </c>
      <c r="U65" s="3">
        <v>0</v>
      </c>
      <c r="V65" s="5" t="s">
        <v>513</v>
      </c>
      <c r="W65" s="5">
        <v>3</v>
      </c>
      <c r="X65" s="25"/>
      <c r="Y65" s="25"/>
      <c r="Z65" s="25" t="s">
        <v>51</v>
      </c>
    </row>
    <row r="66" spans="1:26" ht="41.25" customHeight="1">
      <c r="A66" s="74" t="s">
        <v>648</v>
      </c>
      <c r="B66" s="6">
        <v>55</v>
      </c>
      <c r="C66" s="53" t="s">
        <v>368</v>
      </c>
      <c r="D66" s="5">
        <v>10</v>
      </c>
      <c r="E66" s="5" t="s">
        <v>154</v>
      </c>
      <c r="F66" s="5">
        <v>1</v>
      </c>
      <c r="G66" s="5" t="s">
        <v>33</v>
      </c>
      <c r="H66" s="3">
        <v>0</v>
      </c>
      <c r="I66" s="5" t="s">
        <v>514</v>
      </c>
      <c r="J66" s="5">
        <v>8</v>
      </c>
      <c r="K66" s="5"/>
      <c r="L66" s="5"/>
      <c r="M66" s="5" t="s">
        <v>154</v>
      </c>
      <c r="N66" s="5">
        <v>1</v>
      </c>
      <c r="O66" s="5" t="s">
        <v>154</v>
      </c>
      <c r="P66" s="55">
        <v>1</v>
      </c>
      <c r="Q66" s="58">
        <v>0</v>
      </c>
      <c r="R66" s="5"/>
      <c r="S66" s="5"/>
      <c r="T66" s="5" t="s">
        <v>33</v>
      </c>
      <c r="U66" s="3">
        <v>0</v>
      </c>
      <c r="V66" s="5" t="s">
        <v>514</v>
      </c>
      <c r="W66" s="5">
        <v>8</v>
      </c>
      <c r="X66" s="25"/>
      <c r="Y66" s="25"/>
      <c r="Z66" s="25" t="s">
        <v>52</v>
      </c>
    </row>
    <row r="67" spans="1:26" ht="53.25" customHeight="1">
      <c r="A67" s="74" t="s">
        <v>648</v>
      </c>
      <c r="B67" s="6">
        <v>56</v>
      </c>
      <c r="C67" s="53" t="s">
        <v>369</v>
      </c>
      <c r="D67" s="5">
        <v>8</v>
      </c>
      <c r="E67" s="5" t="s">
        <v>155</v>
      </c>
      <c r="F67" s="5">
        <v>1</v>
      </c>
      <c r="G67" s="6" t="s">
        <v>304</v>
      </c>
      <c r="H67" s="3">
        <v>1</v>
      </c>
      <c r="I67" s="5" t="s">
        <v>515</v>
      </c>
      <c r="J67" s="5">
        <v>6</v>
      </c>
      <c r="K67" s="5"/>
      <c r="L67" s="5"/>
      <c r="M67" s="5" t="s">
        <v>155</v>
      </c>
      <c r="N67" s="5">
        <v>1</v>
      </c>
      <c r="O67" s="5" t="s">
        <v>155</v>
      </c>
      <c r="P67" s="55">
        <v>0</v>
      </c>
      <c r="Q67" s="58">
        <v>0</v>
      </c>
      <c r="R67" s="5"/>
      <c r="S67" s="5"/>
      <c r="T67" s="29" t="s">
        <v>304</v>
      </c>
      <c r="U67" s="3">
        <v>1</v>
      </c>
      <c r="V67" s="5" t="s">
        <v>515</v>
      </c>
      <c r="W67" s="5">
        <v>6</v>
      </c>
      <c r="X67" s="25"/>
      <c r="Y67" s="25"/>
      <c r="Z67" s="25" t="s">
        <v>51</v>
      </c>
    </row>
    <row r="68" spans="1:26" ht="63.75" customHeight="1">
      <c r="A68" s="74" t="s">
        <v>648</v>
      </c>
      <c r="B68" s="6">
        <v>57</v>
      </c>
      <c r="C68" s="53" t="s">
        <v>370</v>
      </c>
      <c r="D68" s="5">
        <v>4</v>
      </c>
      <c r="E68" s="5" t="s">
        <v>156</v>
      </c>
      <c r="F68" s="5">
        <v>1</v>
      </c>
      <c r="G68" s="5" t="s">
        <v>33</v>
      </c>
      <c r="H68" s="3">
        <v>0</v>
      </c>
      <c r="I68" s="5" t="s">
        <v>516</v>
      </c>
      <c r="J68" s="5">
        <v>3</v>
      </c>
      <c r="K68" s="5"/>
      <c r="L68" s="5"/>
      <c r="M68" s="5" t="s">
        <v>156</v>
      </c>
      <c r="N68" s="5">
        <v>1</v>
      </c>
      <c r="O68" s="5" t="s">
        <v>156</v>
      </c>
      <c r="P68" s="55">
        <v>1</v>
      </c>
      <c r="Q68" s="58">
        <v>0</v>
      </c>
      <c r="R68" s="5"/>
      <c r="S68" s="5"/>
      <c r="T68" s="5" t="s">
        <v>33</v>
      </c>
      <c r="U68" s="3">
        <v>0</v>
      </c>
      <c r="V68" s="5" t="s">
        <v>516</v>
      </c>
      <c r="W68" s="5">
        <v>3</v>
      </c>
      <c r="X68" s="25"/>
      <c r="Y68" s="25"/>
      <c r="Z68" s="25" t="s">
        <v>52</v>
      </c>
    </row>
    <row r="69" spans="1:26" ht="41.25" customHeight="1">
      <c r="A69" s="73" t="s">
        <v>646</v>
      </c>
      <c r="B69" s="6">
        <v>58</v>
      </c>
      <c r="C69" s="53" t="s">
        <v>371</v>
      </c>
      <c r="D69" s="5">
        <v>13</v>
      </c>
      <c r="E69" s="5" t="s">
        <v>157</v>
      </c>
      <c r="F69" s="5">
        <v>7</v>
      </c>
      <c r="G69" s="5" t="s">
        <v>33</v>
      </c>
      <c r="H69" s="3">
        <v>0</v>
      </c>
      <c r="I69" s="5" t="s">
        <v>458</v>
      </c>
      <c r="J69" s="5">
        <v>4</v>
      </c>
      <c r="K69" s="5"/>
      <c r="L69" s="5"/>
      <c r="M69" s="5" t="s">
        <v>157</v>
      </c>
      <c r="N69" s="5">
        <v>7</v>
      </c>
      <c r="O69" s="5" t="s">
        <v>157</v>
      </c>
      <c r="P69" s="55">
        <v>4</v>
      </c>
      <c r="Q69" s="58">
        <v>0</v>
      </c>
      <c r="R69" s="5"/>
      <c r="S69" s="5"/>
      <c r="T69" s="5" t="s">
        <v>33</v>
      </c>
      <c r="U69" s="3">
        <v>0</v>
      </c>
      <c r="V69" s="5" t="s">
        <v>458</v>
      </c>
      <c r="W69" s="5">
        <v>4</v>
      </c>
      <c r="X69" s="25"/>
      <c r="Y69" s="25"/>
      <c r="Z69" s="25" t="s">
        <v>548</v>
      </c>
    </row>
    <row r="70" spans="1:26" ht="41.25" customHeight="1">
      <c r="A70" s="73" t="s">
        <v>646</v>
      </c>
      <c r="B70" s="6">
        <v>59</v>
      </c>
      <c r="C70" s="53" t="s">
        <v>372</v>
      </c>
      <c r="D70" s="5">
        <v>11</v>
      </c>
      <c r="E70" s="5" t="s">
        <v>158</v>
      </c>
      <c r="F70" s="5">
        <v>6</v>
      </c>
      <c r="G70" s="2" t="s">
        <v>306</v>
      </c>
      <c r="H70" s="3">
        <v>2</v>
      </c>
      <c r="I70" s="5" t="s">
        <v>459</v>
      </c>
      <c r="J70" s="5">
        <v>4</v>
      </c>
      <c r="K70" s="5"/>
      <c r="L70" s="5"/>
      <c r="M70" s="5" t="s">
        <v>158</v>
      </c>
      <c r="N70" s="5">
        <v>6</v>
      </c>
      <c r="O70" s="5" t="s">
        <v>158</v>
      </c>
      <c r="P70" s="55">
        <v>4</v>
      </c>
      <c r="Q70" s="58">
        <v>0</v>
      </c>
      <c r="R70" s="5"/>
      <c r="S70" s="5"/>
      <c r="T70" s="30" t="s">
        <v>306</v>
      </c>
      <c r="U70" s="3">
        <v>2</v>
      </c>
      <c r="V70" s="5" t="s">
        <v>459</v>
      </c>
      <c r="W70" s="5">
        <v>4</v>
      </c>
      <c r="X70" s="25"/>
      <c r="Y70" s="25"/>
      <c r="Z70" s="25" t="s">
        <v>547</v>
      </c>
    </row>
    <row r="71" spans="1:26" ht="51.75" customHeight="1">
      <c r="A71" s="76" t="s">
        <v>647</v>
      </c>
      <c r="B71" s="6">
        <v>60</v>
      </c>
      <c r="C71" s="53" t="s">
        <v>373</v>
      </c>
      <c r="D71" s="5">
        <v>6</v>
      </c>
      <c r="E71" s="5" t="s">
        <v>159</v>
      </c>
      <c r="F71" s="11">
        <v>1</v>
      </c>
      <c r="G71" s="6" t="s">
        <v>304</v>
      </c>
      <c r="H71" s="3">
        <v>1</v>
      </c>
      <c r="I71" s="5" t="s">
        <v>492</v>
      </c>
      <c r="J71" s="5">
        <v>4</v>
      </c>
      <c r="K71" s="5"/>
      <c r="L71" s="5"/>
      <c r="M71" s="5" t="s">
        <v>159</v>
      </c>
      <c r="N71" s="11">
        <v>1</v>
      </c>
      <c r="O71" s="5" t="s">
        <v>159</v>
      </c>
      <c r="P71" s="55">
        <v>1</v>
      </c>
      <c r="Q71" s="58">
        <v>0</v>
      </c>
      <c r="R71" s="5"/>
      <c r="S71" s="5"/>
      <c r="T71" s="29" t="s">
        <v>304</v>
      </c>
      <c r="U71" s="3">
        <v>1</v>
      </c>
      <c r="V71" s="5" t="s">
        <v>492</v>
      </c>
      <c r="W71" s="5">
        <v>4</v>
      </c>
      <c r="X71" s="25"/>
      <c r="Y71" s="25"/>
      <c r="Z71" s="25" t="s">
        <v>52</v>
      </c>
    </row>
    <row r="72" spans="1:26" ht="48" customHeight="1">
      <c r="A72" s="76" t="s">
        <v>647</v>
      </c>
      <c r="B72" s="6">
        <v>61</v>
      </c>
      <c r="C72" s="53" t="s">
        <v>374</v>
      </c>
      <c r="D72" s="5">
        <v>5</v>
      </c>
      <c r="E72" s="5" t="s">
        <v>160</v>
      </c>
      <c r="F72" s="11">
        <v>1</v>
      </c>
      <c r="G72" s="6" t="s">
        <v>304</v>
      </c>
      <c r="H72" s="3">
        <v>1</v>
      </c>
      <c r="I72" s="5" t="s">
        <v>495</v>
      </c>
      <c r="J72" s="5">
        <v>3</v>
      </c>
      <c r="K72" s="5" t="s">
        <v>423</v>
      </c>
      <c r="L72" s="5">
        <v>1</v>
      </c>
      <c r="M72" s="5" t="s">
        <v>160</v>
      </c>
      <c r="N72" s="11">
        <v>1</v>
      </c>
      <c r="O72" s="5" t="s">
        <v>160</v>
      </c>
      <c r="P72" s="55">
        <v>0</v>
      </c>
      <c r="Q72" s="58">
        <v>5733.97</v>
      </c>
      <c r="R72" s="5"/>
      <c r="S72" s="5"/>
      <c r="T72" s="29" t="s">
        <v>304</v>
      </c>
      <c r="U72" s="3">
        <v>1</v>
      </c>
      <c r="V72" s="5" t="s">
        <v>495</v>
      </c>
      <c r="W72" s="5">
        <v>3</v>
      </c>
      <c r="X72" s="5"/>
      <c r="Y72" s="5"/>
      <c r="Z72" s="25" t="s">
        <v>51</v>
      </c>
    </row>
    <row r="73" spans="1:26" ht="41.25" customHeight="1">
      <c r="A73" s="73" t="s">
        <v>646</v>
      </c>
      <c r="B73" s="6">
        <v>62</v>
      </c>
      <c r="C73" s="53" t="s">
        <v>375</v>
      </c>
      <c r="D73" s="5">
        <v>18</v>
      </c>
      <c r="E73" s="5" t="s">
        <v>161</v>
      </c>
      <c r="F73" s="5">
        <v>13</v>
      </c>
      <c r="G73" s="2" t="s">
        <v>306</v>
      </c>
      <c r="H73" s="3">
        <v>2</v>
      </c>
      <c r="I73" s="5" t="s">
        <v>460</v>
      </c>
      <c r="J73" s="5">
        <v>4</v>
      </c>
      <c r="K73" s="5"/>
      <c r="L73" s="5"/>
      <c r="M73" s="5" t="s">
        <v>161</v>
      </c>
      <c r="N73" s="5">
        <v>13</v>
      </c>
      <c r="O73" s="5" t="s">
        <v>161</v>
      </c>
      <c r="P73" s="55">
        <v>7</v>
      </c>
      <c r="Q73" s="58">
        <v>0</v>
      </c>
      <c r="R73" s="5"/>
      <c r="S73" s="5"/>
      <c r="T73" s="30" t="s">
        <v>306</v>
      </c>
      <c r="U73" s="3">
        <v>2</v>
      </c>
      <c r="V73" s="5" t="s">
        <v>460</v>
      </c>
      <c r="W73" s="5">
        <v>4</v>
      </c>
      <c r="X73" s="25"/>
      <c r="Y73" s="25"/>
      <c r="Z73" s="25" t="s">
        <v>551</v>
      </c>
    </row>
    <row r="74" spans="1:26" ht="41.25" customHeight="1">
      <c r="A74" s="73" t="s">
        <v>646</v>
      </c>
      <c r="B74" s="6">
        <v>63</v>
      </c>
      <c r="C74" s="53" t="s">
        <v>376</v>
      </c>
      <c r="D74" s="5">
        <v>12</v>
      </c>
      <c r="E74" s="5" t="s">
        <v>162</v>
      </c>
      <c r="F74" s="5">
        <v>7</v>
      </c>
      <c r="G74" s="6" t="s">
        <v>304</v>
      </c>
      <c r="H74" s="3">
        <v>1</v>
      </c>
      <c r="I74" s="5" t="s">
        <v>461</v>
      </c>
      <c r="J74" s="5">
        <v>4</v>
      </c>
      <c r="K74" s="5"/>
      <c r="L74" s="5"/>
      <c r="M74" s="5" t="s">
        <v>162</v>
      </c>
      <c r="N74" s="5">
        <v>7</v>
      </c>
      <c r="O74" s="5" t="s">
        <v>162</v>
      </c>
      <c r="P74" s="55">
        <v>1</v>
      </c>
      <c r="Q74" s="58">
        <v>0</v>
      </c>
      <c r="R74" s="5"/>
      <c r="S74" s="5"/>
      <c r="T74" s="29" t="s">
        <v>304</v>
      </c>
      <c r="U74" s="3">
        <v>1</v>
      </c>
      <c r="V74" s="5" t="s">
        <v>461</v>
      </c>
      <c r="W74" s="5">
        <v>4</v>
      </c>
      <c r="X74" s="25"/>
      <c r="Y74" s="25"/>
      <c r="Z74" s="25" t="s">
        <v>551</v>
      </c>
    </row>
    <row r="75" spans="1:26" ht="41.25" customHeight="1">
      <c r="A75" s="73" t="s">
        <v>646</v>
      </c>
      <c r="B75" s="6">
        <v>64</v>
      </c>
      <c r="C75" s="53" t="s">
        <v>377</v>
      </c>
      <c r="D75" s="5">
        <v>26</v>
      </c>
      <c r="E75" s="5" t="s">
        <v>163</v>
      </c>
      <c r="F75" s="5">
        <v>20</v>
      </c>
      <c r="G75" s="2" t="s">
        <v>306</v>
      </c>
      <c r="H75" s="3">
        <v>2</v>
      </c>
      <c r="I75" s="5" t="s">
        <v>462</v>
      </c>
      <c r="J75" s="5">
        <v>5</v>
      </c>
      <c r="K75" s="5"/>
      <c r="L75" s="5"/>
      <c r="M75" s="5" t="s">
        <v>163</v>
      </c>
      <c r="N75" s="5">
        <v>20</v>
      </c>
      <c r="O75" s="5" t="s">
        <v>163</v>
      </c>
      <c r="P75" s="55">
        <v>17</v>
      </c>
      <c r="Q75" s="58">
        <v>0</v>
      </c>
      <c r="R75" s="5"/>
      <c r="S75" s="5"/>
      <c r="T75" s="30" t="s">
        <v>306</v>
      </c>
      <c r="U75" s="3">
        <v>2</v>
      </c>
      <c r="V75" s="5" t="s">
        <v>462</v>
      </c>
      <c r="W75" s="5">
        <v>5</v>
      </c>
      <c r="X75" s="25"/>
      <c r="Y75" s="25"/>
      <c r="Z75" s="25" t="s">
        <v>548</v>
      </c>
    </row>
    <row r="76" spans="1:26" ht="41.25" customHeight="1">
      <c r="A76" s="73" t="s">
        <v>646</v>
      </c>
      <c r="B76" s="6">
        <v>65</v>
      </c>
      <c r="C76" s="53" t="s">
        <v>378</v>
      </c>
      <c r="D76" s="5">
        <v>27</v>
      </c>
      <c r="E76" s="5" t="s">
        <v>164</v>
      </c>
      <c r="F76" s="5">
        <v>20</v>
      </c>
      <c r="G76" s="6" t="s">
        <v>304</v>
      </c>
      <c r="H76" s="3">
        <v>1</v>
      </c>
      <c r="I76" s="5" t="s">
        <v>463</v>
      </c>
      <c r="J76" s="5">
        <v>5</v>
      </c>
      <c r="K76" s="3" t="s">
        <v>640</v>
      </c>
      <c r="L76" s="5">
        <v>4</v>
      </c>
      <c r="M76" s="5" t="s">
        <v>164</v>
      </c>
      <c r="N76" s="5">
        <v>20</v>
      </c>
      <c r="O76" s="5" t="s">
        <v>164</v>
      </c>
      <c r="P76" s="55">
        <v>14</v>
      </c>
      <c r="Q76" s="58">
        <v>40600</v>
      </c>
      <c r="R76" s="5"/>
      <c r="S76" s="5"/>
      <c r="T76" s="29" t="s">
        <v>304</v>
      </c>
      <c r="U76" s="3">
        <v>1</v>
      </c>
      <c r="V76" s="5" t="s">
        <v>463</v>
      </c>
      <c r="W76" s="5">
        <v>5</v>
      </c>
      <c r="X76" s="3" t="s">
        <v>640</v>
      </c>
      <c r="Y76" s="5">
        <v>4</v>
      </c>
      <c r="Z76" s="67" t="s">
        <v>643</v>
      </c>
    </row>
    <row r="77" spans="1:26" ht="41.25" customHeight="1">
      <c r="A77" s="73" t="s">
        <v>646</v>
      </c>
      <c r="B77" s="6">
        <v>66</v>
      </c>
      <c r="C77" s="53" t="s">
        <v>379</v>
      </c>
      <c r="D77" s="5">
        <v>23</v>
      </c>
      <c r="E77" s="5" t="s">
        <v>165</v>
      </c>
      <c r="F77" s="5">
        <v>17</v>
      </c>
      <c r="G77" s="2" t="s">
        <v>306</v>
      </c>
      <c r="H77" s="3">
        <v>3</v>
      </c>
      <c r="I77" s="5" t="s">
        <v>464</v>
      </c>
      <c r="J77" s="5">
        <v>4</v>
      </c>
      <c r="K77" s="5"/>
      <c r="L77" s="5"/>
      <c r="M77" s="5" t="s">
        <v>165</v>
      </c>
      <c r="N77" s="5">
        <v>17</v>
      </c>
      <c r="O77" s="5" t="s">
        <v>165</v>
      </c>
      <c r="P77" s="55">
        <v>16</v>
      </c>
      <c r="Q77" s="58">
        <v>83053.179999999993</v>
      </c>
      <c r="R77" s="5"/>
      <c r="S77" s="5"/>
      <c r="T77" s="30" t="s">
        <v>306</v>
      </c>
      <c r="U77" s="3">
        <v>3</v>
      </c>
      <c r="V77" s="5" t="s">
        <v>464</v>
      </c>
      <c r="W77" s="5">
        <v>4</v>
      </c>
      <c r="X77" s="25"/>
      <c r="Y77" s="25"/>
      <c r="Z77" s="25" t="s">
        <v>50</v>
      </c>
    </row>
    <row r="78" spans="1:26" ht="41.25" customHeight="1">
      <c r="A78" s="73" t="s">
        <v>646</v>
      </c>
      <c r="B78" s="6">
        <v>67</v>
      </c>
      <c r="C78" s="53" t="s">
        <v>380</v>
      </c>
      <c r="D78" s="5">
        <v>25</v>
      </c>
      <c r="E78" s="5" t="s">
        <v>166</v>
      </c>
      <c r="F78" s="5">
        <v>19</v>
      </c>
      <c r="G78" s="5" t="s">
        <v>33</v>
      </c>
      <c r="H78" s="3">
        <v>0</v>
      </c>
      <c r="I78" s="5" t="s">
        <v>465</v>
      </c>
      <c r="J78" s="5">
        <v>6</v>
      </c>
      <c r="K78" s="5"/>
      <c r="L78" s="5"/>
      <c r="M78" s="5" t="s">
        <v>166</v>
      </c>
      <c r="N78" s="5">
        <v>19</v>
      </c>
      <c r="O78" s="5" t="s">
        <v>166</v>
      </c>
      <c r="P78" s="55">
        <v>13</v>
      </c>
      <c r="Q78" s="58">
        <v>0</v>
      </c>
      <c r="R78" s="5"/>
      <c r="S78" s="5"/>
      <c r="T78" s="5" t="s">
        <v>33</v>
      </c>
      <c r="U78" s="3">
        <v>0</v>
      </c>
      <c r="V78" s="5" t="s">
        <v>465</v>
      </c>
      <c r="W78" s="5">
        <v>6</v>
      </c>
      <c r="X78" s="25"/>
      <c r="Y78" s="25"/>
      <c r="Z78" s="25" t="s">
        <v>551</v>
      </c>
    </row>
    <row r="79" spans="1:26" ht="41.25" customHeight="1">
      <c r="A79" s="73" t="s">
        <v>646</v>
      </c>
      <c r="B79" s="6">
        <v>68</v>
      </c>
      <c r="C79" s="53" t="s">
        <v>381</v>
      </c>
      <c r="D79" s="5">
        <v>22</v>
      </c>
      <c r="E79" s="5" t="s">
        <v>167</v>
      </c>
      <c r="F79" s="11">
        <v>12</v>
      </c>
      <c r="G79" s="2" t="s">
        <v>306</v>
      </c>
      <c r="H79" s="3">
        <v>6</v>
      </c>
      <c r="I79" s="5" t="s">
        <v>466</v>
      </c>
      <c r="J79" s="5">
        <v>6</v>
      </c>
      <c r="K79" s="5"/>
      <c r="L79" s="5"/>
      <c r="M79" s="5" t="s">
        <v>167</v>
      </c>
      <c r="N79" s="11">
        <v>12</v>
      </c>
      <c r="O79" s="5" t="s">
        <v>167</v>
      </c>
      <c r="P79" s="55">
        <v>10</v>
      </c>
      <c r="Q79" s="58">
        <v>0</v>
      </c>
      <c r="R79" s="5"/>
      <c r="S79" s="5"/>
      <c r="T79" s="30" t="s">
        <v>306</v>
      </c>
      <c r="U79" s="3">
        <v>6</v>
      </c>
      <c r="V79" s="5" t="s">
        <v>466</v>
      </c>
      <c r="W79" s="5">
        <v>6</v>
      </c>
      <c r="X79" s="25"/>
      <c r="Y79" s="25"/>
      <c r="Z79" s="25" t="s">
        <v>547</v>
      </c>
    </row>
    <row r="80" spans="1:26" ht="41.25" customHeight="1">
      <c r="A80" s="73" t="s">
        <v>646</v>
      </c>
      <c r="B80" s="6">
        <v>69</v>
      </c>
      <c r="C80" s="53" t="s">
        <v>382</v>
      </c>
      <c r="D80" s="5">
        <v>16</v>
      </c>
      <c r="E80" s="5" t="s">
        <v>168</v>
      </c>
      <c r="F80" s="11">
        <v>10</v>
      </c>
      <c r="G80" s="6" t="s">
        <v>304</v>
      </c>
      <c r="H80" s="3">
        <v>1</v>
      </c>
      <c r="I80" s="5" t="s">
        <v>467</v>
      </c>
      <c r="J80" s="5">
        <v>5</v>
      </c>
      <c r="K80" s="5"/>
      <c r="L80" s="5"/>
      <c r="M80" s="5" t="s">
        <v>168</v>
      </c>
      <c r="N80" s="11">
        <v>10</v>
      </c>
      <c r="O80" s="5" t="s">
        <v>168</v>
      </c>
      <c r="P80" s="55">
        <v>6</v>
      </c>
      <c r="Q80" s="58">
        <v>0</v>
      </c>
      <c r="R80" s="5"/>
      <c r="S80" s="5"/>
      <c r="T80" s="29" t="s">
        <v>304</v>
      </c>
      <c r="U80" s="3">
        <v>1</v>
      </c>
      <c r="V80" s="5" t="s">
        <v>467</v>
      </c>
      <c r="W80" s="5">
        <v>5</v>
      </c>
      <c r="X80" s="25"/>
      <c r="Y80" s="25"/>
      <c r="Z80" s="25" t="s">
        <v>550</v>
      </c>
    </row>
    <row r="81" spans="1:26" ht="41.25" customHeight="1">
      <c r="A81" s="73" t="s">
        <v>646</v>
      </c>
      <c r="B81" s="6">
        <v>70</v>
      </c>
      <c r="C81" s="53" t="s">
        <v>383</v>
      </c>
      <c r="D81" s="5">
        <v>17</v>
      </c>
      <c r="E81" s="5" t="s">
        <v>169</v>
      </c>
      <c r="F81" s="11">
        <v>10</v>
      </c>
      <c r="G81" s="2" t="s">
        <v>306</v>
      </c>
      <c r="H81" s="3">
        <v>3</v>
      </c>
      <c r="I81" s="5" t="s">
        <v>468</v>
      </c>
      <c r="J81" s="5">
        <v>4</v>
      </c>
      <c r="K81" s="5"/>
      <c r="L81" s="5"/>
      <c r="M81" s="5" t="s">
        <v>169</v>
      </c>
      <c r="N81" s="11">
        <v>10</v>
      </c>
      <c r="O81" s="5" t="s">
        <v>169</v>
      </c>
      <c r="P81" s="55">
        <v>7</v>
      </c>
      <c r="Q81" s="58">
        <v>118977.66</v>
      </c>
      <c r="R81" s="5"/>
      <c r="S81" s="5"/>
      <c r="T81" s="30" t="s">
        <v>306</v>
      </c>
      <c r="U81" s="3">
        <v>3</v>
      </c>
      <c r="V81" s="5" t="s">
        <v>468</v>
      </c>
      <c r="W81" s="5">
        <v>4</v>
      </c>
      <c r="X81" s="25"/>
      <c r="Y81" s="25"/>
      <c r="Z81" s="25" t="s">
        <v>548</v>
      </c>
    </row>
    <row r="82" spans="1:26" ht="60.75" customHeight="1">
      <c r="A82" s="76" t="s">
        <v>647</v>
      </c>
      <c r="B82" s="6">
        <v>71</v>
      </c>
      <c r="C82" s="53" t="s">
        <v>384</v>
      </c>
      <c r="D82" s="5">
        <v>10</v>
      </c>
      <c r="E82" s="5" t="s">
        <v>170</v>
      </c>
      <c r="F82" s="11">
        <v>7</v>
      </c>
      <c r="G82" s="6" t="s">
        <v>305</v>
      </c>
      <c r="H82" s="3">
        <v>2</v>
      </c>
      <c r="I82" s="5" t="s">
        <v>494</v>
      </c>
      <c r="J82" s="5">
        <v>3</v>
      </c>
      <c r="K82" s="5"/>
      <c r="L82" s="5"/>
      <c r="M82" s="5" t="s">
        <v>170</v>
      </c>
      <c r="N82" s="11">
        <v>7</v>
      </c>
      <c r="O82" s="5" t="s">
        <v>170</v>
      </c>
      <c r="P82" s="55">
        <v>3</v>
      </c>
      <c r="Q82" s="58">
        <v>0</v>
      </c>
      <c r="R82" s="5"/>
      <c r="S82" s="5"/>
      <c r="T82" s="29" t="s">
        <v>305</v>
      </c>
      <c r="U82" s="3">
        <v>2</v>
      </c>
      <c r="V82" s="5" t="s">
        <v>494</v>
      </c>
      <c r="W82" s="5">
        <v>3</v>
      </c>
      <c r="X82" s="25"/>
      <c r="Y82" s="25"/>
      <c r="Z82" s="25" t="s">
        <v>550</v>
      </c>
    </row>
    <row r="83" spans="1:26" ht="41.25" customHeight="1">
      <c r="A83" s="73" t="s">
        <v>646</v>
      </c>
      <c r="B83" s="6">
        <v>72</v>
      </c>
      <c r="C83" s="53" t="s">
        <v>385</v>
      </c>
      <c r="D83" s="5">
        <v>12</v>
      </c>
      <c r="E83" s="5" t="s">
        <v>171</v>
      </c>
      <c r="F83" s="11">
        <v>5</v>
      </c>
      <c r="G83" s="6" t="s">
        <v>304</v>
      </c>
      <c r="H83" s="3">
        <v>1</v>
      </c>
      <c r="I83" s="5" t="s">
        <v>469</v>
      </c>
      <c r="J83" s="5">
        <v>4</v>
      </c>
      <c r="K83" s="5"/>
      <c r="L83" s="5"/>
      <c r="M83" s="5" t="s">
        <v>171</v>
      </c>
      <c r="N83" s="11">
        <v>5</v>
      </c>
      <c r="O83" s="5" t="s">
        <v>171</v>
      </c>
      <c r="P83" s="55">
        <v>1</v>
      </c>
      <c r="Q83" s="58">
        <v>0</v>
      </c>
      <c r="R83" s="5"/>
      <c r="S83" s="5"/>
      <c r="T83" s="29" t="s">
        <v>304</v>
      </c>
      <c r="U83" s="3">
        <v>1</v>
      </c>
      <c r="V83" s="5" t="s">
        <v>469</v>
      </c>
      <c r="W83" s="5">
        <v>4</v>
      </c>
      <c r="X83" s="25"/>
      <c r="Y83" s="25"/>
      <c r="Z83" s="25" t="s">
        <v>550</v>
      </c>
    </row>
    <row r="84" spans="1:26" ht="53.25" customHeight="1">
      <c r="A84" s="74" t="s">
        <v>648</v>
      </c>
      <c r="B84" s="6">
        <v>73</v>
      </c>
      <c r="C84" s="52" t="s">
        <v>56</v>
      </c>
      <c r="D84" s="5">
        <v>4</v>
      </c>
      <c r="E84" s="5" t="s">
        <v>172</v>
      </c>
      <c r="F84" s="11">
        <v>2</v>
      </c>
      <c r="G84" s="5" t="s">
        <v>33</v>
      </c>
      <c r="H84" s="3">
        <v>0</v>
      </c>
      <c r="I84" s="5" t="s">
        <v>517</v>
      </c>
      <c r="J84" s="5">
        <v>2</v>
      </c>
      <c r="K84" s="5"/>
      <c r="L84" s="5"/>
      <c r="M84" s="5" t="s">
        <v>172</v>
      </c>
      <c r="N84" s="11">
        <v>2</v>
      </c>
      <c r="O84" s="5" t="s">
        <v>172</v>
      </c>
      <c r="P84" s="55">
        <v>1</v>
      </c>
      <c r="Q84" s="58">
        <v>32596.31</v>
      </c>
      <c r="R84" s="5"/>
      <c r="S84" s="5"/>
      <c r="T84" s="5" t="s">
        <v>33</v>
      </c>
      <c r="U84" s="3">
        <v>0</v>
      </c>
      <c r="V84" s="5" t="s">
        <v>517</v>
      </c>
      <c r="W84" s="5">
        <v>2</v>
      </c>
      <c r="X84" s="25"/>
      <c r="Y84" s="25"/>
      <c r="Z84" s="25" t="s">
        <v>50</v>
      </c>
    </row>
    <row r="85" spans="1:26" ht="41.25" customHeight="1">
      <c r="A85" s="73" t="s">
        <v>646</v>
      </c>
      <c r="B85" s="6">
        <v>74</v>
      </c>
      <c r="C85" s="52" t="s">
        <v>386</v>
      </c>
      <c r="D85" s="5">
        <v>19</v>
      </c>
      <c r="E85" s="5" t="s">
        <v>173</v>
      </c>
      <c r="F85" s="11">
        <v>13</v>
      </c>
      <c r="G85" s="2" t="s">
        <v>306</v>
      </c>
      <c r="H85" s="3">
        <v>2</v>
      </c>
      <c r="I85" s="5" t="s">
        <v>470</v>
      </c>
      <c r="J85" s="5">
        <v>4</v>
      </c>
      <c r="K85" s="5"/>
      <c r="L85" s="5"/>
      <c r="M85" s="5" t="s">
        <v>173</v>
      </c>
      <c r="N85" s="11">
        <v>13</v>
      </c>
      <c r="O85" s="5" t="s">
        <v>173</v>
      </c>
      <c r="P85" s="55">
        <v>13</v>
      </c>
      <c r="Q85" s="58">
        <v>0</v>
      </c>
      <c r="R85" s="5"/>
      <c r="S85" s="5"/>
      <c r="T85" s="30" t="s">
        <v>306</v>
      </c>
      <c r="U85" s="3">
        <v>2</v>
      </c>
      <c r="V85" s="5" t="s">
        <v>470</v>
      </c>
      <c r="W85" s="5">
        <v>4</v>
      </c>
      <c r="X85" s="25"/>
      <c r="Y85" s="25"/>
      <c r="Z85" s="25" t="s">
        <v>52</v>
      </c>
    </row>
    <row r="86" spans="1:26" ht="41.25" customHeight="1">
      <c r="A86" s="74" t="s">
        <v>648</v>
      </c>
      <c r="B86" s="6">
        <v>75</v>
      </c>
      <c r="C86" s="53" t="s">
        <v>387</v>
      </c>
      <c r="D86" s="5">
        <v>5</v>
      </c>
      <c r="E86" s="5" t="s">
        <v>174</v>
      </c>
      <c r="F86" s="11">
        <v>2</v>
      </c>
      <c r="G86" s="5" t="s">
        <v>33</v>
      </c>
      <c r="H86" s="3">
        <v>0</v>
      </c>
      <c r="I86" s="5" t="s">
        <v>518</v>
      </c>
      <c r="J86" s="5">
        <v>3</v>
      </c>
      <c r="K86" s="5"/>
      <c r="L86" s="5"/>
      <c r="M86" s="5" t="s">
        <v>174</v>
      </c>
      <c r="N86" s="11">
        <v>2</v>
      </c>
      <c r="O86" s="5" t="s">
        <v>174</v>
      </c>
      <c r="P86" s="55">
        <v>0</v>
      </c>
      <c r="Q86" s="58">
        <v>0</v>
      </c>
      <c r="R86" s="5"/>
      <c r="S86" s="5"/>
      <c r="T86" s="5" t="s">
        <v>33</v>
      </c>
      <c r="U86" s="3">
        <v>0</v>
      </c>
      <c r="V86" s="5" t="s">
        <v>518</v>
      </c>
      <c r="W86" s="5">
        <v>3</v>
      </c>
      <c r="X86" s="25"/>
      <c r="Y86" s="25"/>
      <c r="Z86" s="25" t="s">
        <v>51</v>
      </c>
    </row>
    <row r="87" spans="1:26" ht="51.75" customHeight="1">
      <c r="A87" s="76" t="s">
        <v>647</v>
      </c>
      <c r="B87" s="6">
        <v>76</v>
      </c>
      <c r="C87" s="53" t="s">
        <v>388</v>
      </c>
      <c r="D87" s="5">
        <v>5</v>
      </c>
      <c r="E87" s="5" t="s">
        <v>175</v>
      </c>
      <c r="F87" s="11">
        <v>1</v>
      </c>
      <c r="G87" s="2" t="s">
        <v>307</v>
      </c>
      <c r="H87" s="3">
        <v>2</v>
      </c>
      <c r="I87" s="5" t="s">
        <v>496</v>
      </c>
      <c r="J87" s="5">
        <v>2</v>
      </c>
      <c r="K87" s="5"/>
      <c r="L87" s="5"/>
      <c r="M87" s="5" t="s">
        <v>175</v>
      </c>
      <c r="N87" s="11">
        <v>1</v>
      </c>
      <c r="O87" s="5" t="s">
        <v>175</v>
      </c>
      <c r="P87" s="55">
        <v>0</v>
      </c>
      <c r="Q87" s="58">
        <v>0</v>
      </c>
      <c r="R87" s="5"/>
      <c r="S87" s="5"/>
      <c r="T87" s="30" t="s">
        <v>307</v>
      </c>
      <c r="U87" s="3">
        <v>2</v>
      </c>
      <c r="V87" s="5" t="s">
        <v>496</v>
      </c>
      <c r="W87" s="5">
        <v>2</v>
      </c>
      <c r="X87" s="25"/>
      <c r="Y87" s="25"/>
      <c r="Z87" s="25" t="s">
        <v>51</v>
      </c>
    </row>
    <row r="88" spans="1:26" ht="41.25" customHeight="1">
      <c r="A88" s="73" t="s">
        <v>646</v>
      </c>
      <c r="B88" s="6">
        <v>77</v>
      </c>
      <c r="C88" s="53" t="s">
        <v>389</v>
      </c>
      <c r="D88" s="5">
        <v>8</v>
      </c>
      <c r="E88" s="5" t="s">
        <v>176</v>
      </c>
      <c r="F88" s="11">
        <v>3</v>
      </c>
      <c r="G88" s="6" t="s">
        <v>304</v>
      </c>
      <c r="H88" s="3">
        <v>1</v>
      </c>
      <c r="I88" s="5" t="s">
        <v>471</v>
      </c>
      <c r="J88" s="5">
        <v>4</v>
      </c>
      <c r="K88" s="5"/>
      <c r="L88" s="5"/>
      <c r="M88" s="5" t="s">
        <v>176</v>
      </c>
      <c r="N88" s="11">
        <v>3</v>
      </c>
      <c r="O88" s="5" t="s">
        <v>176</v>
      </c>
      <c r="P88" s="55">
        <v>2</v>
      </c>
      <c r="Q88" s="58">
        <v>0</v>
      </c>
      <c r="R88" s="5"/>
      <c r="S88" s="5"/>
      <c r="T88" s="29" t="s">
        <v>304</v>
      </c>
      <c r="U88" s="3">
        <v>1</v>
      </c>
      <c r="V88" s="5" t="s">
        <v>471</v>
      </c>
      <c r="W88" s="5">
        <v>4</v>
      </c>
      <c r="X88" s="25"/>
      <c r="Y88" s="25"/>
      <c r="Z88" s="25" t="s">
        <v>50</v>
      </c>
    </row>
    <row r="89" spans="1:26" ht="41.25" customHeight="1">
      <c r="A89" s="73" t="s">
        <v>646</v>
      </c>
      <c r="B89" s="6">
        <v>78</v>
      </c>
      <c r="C89" s="53" t="s">
        <v>390</v>
      </c>
      <c r="D89" s="5">
        <v>23</v>
      </c>
      <c r="E89" s="5" t="s">
        <v>177</v>
      </c>
      <c r="F89" s="11">
        <v>16</v>
      </c>
      <c r="G89" s="2" t="s">
        <v>306</v>
      </c>
      <c r="H89" s="3">
        <v>2</v>
      </c>
      <c r="I89" s="5" t="s">
        <v>472</v>
      </c>
      <c r="J89" s="5">
        <v>5</v>
      </c>
      <c r="K89" s="5"/>
      <c r="L89" s="5"/>
      <c r="M89" s="5" t="s">
        <v>177</v>
      </c>
      <c r="N89" s="11">
        <v>16</v>
      </c>
      <c r="O89" s="5" t="s">
        <v>177</v>
      </c>
      <c r="P89" s="55">
        <v>5</v>
      </c>
      <c r="Q89" s="58">
        <v>612076.96</v>
      </c>
      <c r="R89" s="5"/>
      <c r="S89" s="5"/>
      <c r="T89" s="30" t="s">
        <v>306</v>
      </c>
      <c r="U89" s="3">
        <v>2</v>
      </c>
      <c r="V89" s="5" t="s">
        <v>472</v>
      </c>
      <c r="W89" s="5">
        <v>5</v>
      </c>
      <c r="X89" s="25"/>
      <c r="Y89" s="25"/>
      <c r="Z89" s="25" t="s">
        <v>552</v>
      </c>
    </row>
    <row r="90" spans="1:26" ht="41.25" customHeight="1">
      <c r="A90" s="73" t="s">
        <v>646</v>
      </c>
      <c r="B90" s="6">
        <v>79</v>
      </c>
      <c r="C90" s="53" t="s">
        <v>391</v>
      </c>
      <c r="D90" s="5">
        <v>16</v>
      </c>
      <c r="E90" s="5" t="s">
        <v>178</v>
      </c>
      <c r="F90" s="11">
        <v>11</v>
      </c>
      <c r="G90" s="6" t="s">
        <v>304</v>
      </c>
      <c r="H90" s="3">
        <v>1</v>
      </c>
      <c r="I90" s="5" t="s">
        <v>473</v>
      </c>
      <c r="J90" s="5">
        <v>4</v>
      </c>
      <c r="K90" s="5"/>
      <c r="L90" s="5"/>
      <c r="M90" s="5" t="s">
        <v>178</v>
      </c>
      <c r="N90" s="11">
        <v>11</v>
      </c>
      <c r="O90" s="5" t="s">
        <v>178</v>
      </c>
      <c r="P90" s="55">
        <v>6</v>
      </c>
      <c r="Q90" s="58">
        <v>185645</v>
      </c>
      <c r="R90" s="5"/>
      <c r="S90" s="5"/>
      <c r="T90" s="29" t="s">
        <v>304</v>
      </c>
      <c r="U90" s="3">
        <v>1</v>
      </c>
      <c r="V90" s="5" t="s">
        <v>473</v>
      </c>
      <c r="W90" s="5">
        <v>4</v>
      </c>
      <c r="X90" s="25"/>
      <c r="Y90" s="25"/>
      <c r="Z90" s="25" t="s">
        <v>549</v>
      </c>
    </row>
    <row r="91" spans="1:26" ht="46.5" customHeight="1">
      <c r="A91" s="74" t="s">
        <v>648</v>
      </c>
      <c r="B91" s="6">
        <v>80</v>
      </c>
      <c r="C91" s="53" t="s">
        <v>392</v>
      </c>
      <c r="D91" s="5">
        <v>8</v>
      </c>
      <c r="E91" s="5" t="s">
        <v>179</v>
      </c>
      <c r="F91" s="11">
        <v>4</v>
      </c>
      <c r="G91" s="5" t="s">
        <v>33</v>
      </c>
      <c r="H91" s="3">
        <v>0</v>
      </c>
      <c r="I91" s="5" t="s">
        <v>519</v>
      </c>
      <c r="J91" s="5">
        <v>4</v>
      </c>
      <c r="K91" s="5"/>
      <c r="L91" s="5"/>
      <c r="M91" s="5" t="s">
        <v>179</v>
      </c>
      <c r="N91" s="11">
        <v>4</v>
      </c>
      <c r="O91" s="5" t="s">
        <v>179</v>
      </c>
      <c r="P91" s="55">
        <v>4</v>
      </c>
      <c r="Q91" s="58">
        <v>0</v>
      </c>
      <c r="R91" s="5"/>
      <c r="S91" s="5"/>
      <c r="T91" s="5" t="s">
        <v>33</v>
      </c>
      <c r="U91" s="3">
        <v>0</v>
      </c>
      <c r="V91" s="5" t="s">
        <v>519</v>
      </c>
      <c r="W91" s="5">
        <v>4</v>
      </c>
      <c r="X91" s="25"/>
      <c r="Y91" s="25"/>
      <c r="Z91" s="25" t="s">
        <v>52</v>
      </c>
    </row>
    <row r="92" spans="1:26" ht="41.25" customHeight="1">
      <c r="A92" s="73" t="s">
        <v>646</v>
      </c>
      <c r="B92" s="6">
        <v>81</v>
      </c>
      <c r="C92" s="53" t="s">
        <v>393</v>
      </c>
      <c r="D92" s="5">
        <v>15</v>
      </c>
      <c r="E92" s="5" t="s">
        <v>180</v>
      </c>
      <c r="F92" s="11">
        <v>9</v>
      </c>
      <c r="G92" s="6" t="s">
        <v>304</v>
      </c>
      <c r="H92" s="3">
        <v>1</v>
      </c>
      <c r="I92" s="5" t="s">
        <v>474</v>
      </c>
      <c r="J92" s="5">
        <v>5</v>
      </c>
      <c r="K92" s="5"/>
      <c r="L92" s="5"/>
      <c r="M92" s="5" t="s">
        <v>180</v>
      </c>
      <c r="N92" s="11">
        <v>9</v>
      </c>
      <c r="O92" s="5" t="s">
        <v>180</v>
      </c>
      <c r="P92" s="55">
        <v>7</v>
      </c>
      <c r="Q92" s="58">
        <v>0</v>
      </c>
      <c r="R92" s="5"/>
      <c r="S92" s="5"/>
      <c r="T92" s="29" t="s">
        <v>304</v>
      </c>
      <c r="U92" s="3">
        <v>1</v>
      </c>
      <c r="V92" s="5" t="s">
        <v>474</v>
      </c>
      <c r="W92" s="5">
        <v>5</v>
      </c>
      <c r="X92" s="25"/>
      <c r="Y92" s="25"/>
      <c r="Z92" s="25" t="s">
        <v>547</v>
      </c>
    </row>
    <row r="93" spans="1:26" ht="41.25" customHeight="1">
      <c r="A93" s="73" t="s">
        <v>646</v>
      </c>
      <c r="B93" s="6">
        <v>82</v>
      </c>
      <c r="C93" s="53" t="s">
        <v>394</v>
      </c>
      <c r="D93" s="5">
        <v>21</v>
      </c>
      <c r="E93" s="5" t="s">
        <v>181</v>
      </c>
      <c r="F93" s="11">
        <v>13</v>
      </c>
      <c r="G93" s="2" t="s">
        <v>306</v>
      </c>
      <c r="H93" s="3">
        <v>3</v>
      </c>
      <c r="I93" s="5" t="s">
        <v>475</v>
      </c>
      <c r="J93" s="5">
        <v>5</v>
      </c>
      <c r="K93" s="5"/>
      <c r="L93" s="5"/>
      <c r="M93" s="5" t="s">
        <v>181</v>
      </c>
      <c r="N93" s="11">
        <v>13</v>
      </c>
      <c r="O93" s="5" t="s">
        <v>181</v>
      </c>
      <c r="P93" s="55">
        <v>6</v>
      </c>
      <c r="Q93" s="58">
        <v>3596</v>
      </c>
      <c r="R93" s="5"/>
      <c r="S93" s="5"/>
      <c r="T93" s="30" t="s">
        <v>306</v>
      </c>
      <c r="U93" s="3">
        <v>3</v>
      </c>
      <c r="V93" s="5" t="s">
        <v>475</v>
      </c>
      <c r="W93" s="5">
        <v>5</v>
      </c>
      <c r="X93" s="25"/>
      <c r="Y93" s="25"/>
      <c r="Z93" s="25" t="s">
        <v>553</v>
      </c>
    </row>
    <row r="94" spans="1:26" ht="41.25" customHeight="1">
      <c r="A94" s="73" t="s">
        <v>646</v>
      </c>
      <c r="B94" s="6">
        <v>83</v>
      </c>
      <c r="C94" s="53" t="s">
        <v>395</v>
      </c>
      <c r="D94" s="5">
        <v>15</v>
      </c>
      <c r="E94" s="5" t="s">
        <v>182</v>
      </c>
      <c r="F94" s="11">
        <v>11</v>
      </c>
      <c r="G94" s="6" t="s">
        <v>304</v>
      </c>
      <c r="H94" s="3">
        <v>1</v>
      </c>
      <c r="I94" s="5" t="s">
        <v>476</v>
      </c>
      <c r="J94" s="5">
        <v>3</v>
      </c>
      <c r="K94" s="5"/>
      <c r="L94" s="5"/>
      <c r="M94" s="5" t="s">
        <v>182</v>
      </c>
      <c r="N94" s="11">
        <v>11</v>
      </c>
      <c r="O94" s="5" t="s">
        <v>182</v>
      </c>
      <c r="P94" s="55">
        <v>6</v>
      </c>
      <c r="Q94" s="58">
        <v>876455.2</v>
      </c>
      <c r="R94" s="5"/>
      <c r="S94" s="5"/>
      <c r="T94" s="29" t="s">
        <v>304</v>
      </c>
      <c r="U94" s="3">
        <v>1</v>
      </c>
      <c r="V94" s="5" t="s">
        <v>476</v>
      </c>
      <c r="W94" s="5">
        <v>3</v>
      </c>
      <c r="X94" s="25"/>
      <c r="Y94" s="25"/>
      <c r="Z94" s="25" t="s">
        <v>549</v>
      </c>
    </row>
    <row r="95" spans="1:26" ht="41.25" customHeight="1">
      <c r="A95" s="73" t="s">
        <v>646</v>
      </c>
      <c r="B95" s="6">
        <v>84</v>
      </c>
      <c r="C95" s="53" t="s">
        <v>396</v>
      </c>
      <c r="D95" s="5">
        <v>19</v>
      </c>
      <c r="E95" s="5" t="s">
        <v>183</v>
      </c>
      <c r="F95" s="11">
        <v>13</v>
      </c>
      <c r="G95" s="2" t="s">
        <v>306</v>
      </c>
      <c r="H95" s="3">
        <v>2</v>
      </c>
      <c r="I95" s="5" t="s">
        <v>477</v>
      </c>
      <c r="J95" s="5">
        <v>4</v>
      </c>
      <c r="K95" s="5"/>
      <c r="L95" s="5"/>
      <c r="M95" s="5" t="s">
        <v>183</v>
      </c>
      <c r="N95" s="11">
        <v>13</v>
      </c>
      <c r="O95" s="5" t="s">
        <v>183</v>
      </c>
      <c r="P95" s="55">
        <v>6</v>
      </c>
      <c r="Q95" s="58">
        <v>110000</v>
      </c>
      <c r="R95" s="5"/>
      <c r="S95" s="5"/>
      <c r="T95" s="30" t="s">
        <v>306</v>
      </c>
      <c r="U95" s="3">
        <v>2</v>
      </c>
      <c r="V95" s="5" t="s">
        <v>477</v>
      </c>
      <c r="W95" s="5">
        <v>4</v>
      </c>
      <c r="X95" s="25"/>
      <c r="Y95" s="25"/>
      <c r="Z95" s="25" t="s">
        <v>553</v>
      </c>
    </row>
    <row r="96" spans="1:26" ht="41.25" customHeight="1">
      <c r="A96" s="73" t="s">
        <v>646</v>
      </c>
      <c r="B96" s="6">
        <v>85</v>
      </c>
      <c r="C96" s="53" t="s">
        <v>397</v>
      </c>
      <c r="D96" s="5">
        <v>35</v>
      </c>
      <c r="E96" s="5" t="s">
        <v>184</v>
      </c>
      <c r="F96" s="11">
        <v>26</v>
      </c>
      <c r="G96" s="2" t="s">
        <v>306</v>
      </c>
      <c r="H96" s="3">
        <v>5</v>
      </c>
      <c r="I96" s="5" t="s">
        <v>478</v>
      </c>
      <c r="J96" s="5">
        <v>5</v>
      </c>
      <c r="K96" s="5"/>
      <c r="L96" s="5"/>
      <c r="M96" s="5" t="s">
        <v>184</v>
      </c>
      <c r="N96" s="11">
        <v>26</v>
      </c>
      <c r="O96" s="5" t="s">
        <v>184</v>
      </c>
      <c r="P96" s="55">
        <v>22</v>
      </c>
      <c r="Q96" s="58">
        <v>0</v>
      </c>
      <c r="R96" s="5"/>
      <c r="S96" s="5"/>
      <c r="T96" s="30" t="s">
        <v>306</v>
      </c>
      <c r="U96" s="3">
        <v>5</v>
      </c>
      <c r="V96" s="5" t="s">
        <v>478</v>
      </c>
      <c r="W96" s="5">
        <v>5</v>
      </c>
      <c r="X96" s="25"/>
      <c r="Y96" s="25"/>
      <c r="Z96" s="25" t="s">
        <v>550</v>
      </c>
    </row>
    <row r="97" spans="1:26" ht="41.25" customHeight="1">
      <c r="A97" s="73" t="s">
        <v>646</v>
      </c>
      <c r="B97" s="6">
        <v>86</v>
      </c>
      <c r="C97" s="53" t="s">
        <v>398</v>
      </c>
      <c r="D97" s="5">
        <v>17</v>
      </c>
      <c r="E97" s="5" t="s">
        <v>185</v>
      </c>
      <c r="F97" s="11">
        <v>10</v>
      </c>
      <c r="G97" s="2" t="s">
        <v>306</v>
      </c>
      <c r="H97" s="3">
        <v>2</v>
      </c>
      <c r="I97" s="5" t="s">
        <v>479</v>
      </c>
      <c r="J97" s="5">
        <v>5</v>
      </c>
      <c r="K97" s="5"/>
      <c r="L97" s="5"/>
      <c r="M97" s="5" t="s">
        <v>185</v>
      </c>
      <c r="N97" s="11">
        <v>10</v>
      </c>
      <c r="O97" s="5" t="s">
        <v>185</v>
      </c>
      <c r="P97" s="55">
        <v>7</v>
      </c>
      <c r="Q97" s="58">
        <v>0</v>
      </c>
      <c r="R97" s="5"/>
      <c r="S97" s="5"/>
      <c r="T97" s="30" t="s">
        <v>306</v>
      </c>
      <c r="U97" s="3">
        <v>2</v>
      </c>
      <c r="V97" s="5" t="s">
        <v>479</v>
      </c>
      <c r="W97" s="5">
        <v>5</v>
      </c>
      <c r="X97" s="25"/>
      <c r="Y97" s="25"/>
      <c r="Z97" s="25" t="s">
        <v>548</v>
      </c>
    </row>
    <row r="98" spans="1:26" ht="41.25" customHeight="1">
      <c r="A98" s="73" t="s">
        <v>646</v>
      </c>
      <c r="B98" s="6">
        <v>87</v>
      </c>
      <c r="C98" s="53" t="s">
        <v>399</v>
      </c>
      <c r="D98" s="5">
        <v>22</v>
      </c>
      <c r="E98" s="5" t="s">
        <v>186</v>
      </c>
      <c r="F98" s="11">
        <v>16</v>
      </c>
      <c r="G98" s="2" t="s">
        <v>306</v>
      </c>
      <c r="H98" s="3">
        <v>2</v>
      </c>
      <c r="I98" s="5" t="s">
        <v>480</v>
      </c>
      <c r="J98" s="5">
        <v>5</v>
      </c>
      <c r="K98" s="5"/>
      <c r="L98" s="5"/>
      <c r="M98" s="5" t="s">
        <v>186</v>
      </c>
      <c r="N98" s="11">
        <v>16</v>
      </c>
      <c r="O98" s="5" t="s">
        <v>186</v>
      </c>
      <c r="P98" s="55">
        <v>10</v>
      </c>
      <c r="Q98" s="58">
        <v>9280</v>
      </c>
      <c r="R98" s="5"/>
      <c r="S98" s="5"/>
      <c r="T98" s="30" t="s">
        <v>306</v>
      </c>
      <c r="U98" s="3">
        <v>2</v>
      </c>
      <c r="V98" s="5" t="s">
        <v>480</v>
      </c>
      <c r="W98" s="5">
        <v>5</v>
      </c>
      <c r="X98" s="25"/>
      <c r="Y98" s="25"/>
      <c r="Z98" s="25" t="s">
        <v>551</v>
      </c>
    </row>
    <row r="99" spans="1:26" ht="41.25" customHeight="1">
      <c r="A99" s="73" t="s">
        <v>646</v>
      </c>
      <c r="B99" s="6">
        <v>88</v>
      </c>
      <c r="C99" s="53" t="s">
        <v>400</v>
      </c>
      <c r="D99" s="5">
        <v>11</v>
      </c>
      <c r="E99" s="5" t="s">
        <v>187</v>
      </c>
      <c r="F99" s="11">
        <v>8</v>
      </c>
      <c r="G99" s="6" t="s">
        <v>304</v>
      </c>
      <c r="H99" s="3">
        <v>1</v>
      </c>
      <c r="I99" s="5" t="s">
        <v>481</v>
      </c>
      <c r="J99" s="5">
        <v>2</v>
      </c>
      <c r="K99" s="5"/>
      <c r="L99" s="5"/>
      <c r="M99" s="5" t="s">
        <v>187</v>
      </c>
      <c r="N99" s="11">
        <v>8</v>
      </c>
      <c r="O99" s="5" t="s">
        <v>187</v>
      </c>
      <c r="P99" s="55">
        <v>0</v>
      </c>
      <c r="Q99" s="58">
        <v>459036.74</v>
      </c>
      <c r="R99" s="5"/>
      <c r="S99" s="5"/>
      <c r="T99" s="29" t="s">
        <v>304</v>
      </c>
      <c r="U99" s="3">
        <v>1</v>
      </c>
      <c r="V99" s="5" t="s">
        <v>481</v>
      </c>
      <c r="W99" s="5">
        <v>2</v>
      </c>
      <c r="X99" s="25"/>
      <c r="Y99" s="25"/>
      <c r="Z99" s="25" t="s">
        <v>51</v>
      </c>
    </row>
    <row r="100" spans="1:26" ht="41.25" customHeight="1">
      <c r="A100" s="73" t="s">
        <v>646</v>
      </c>
      <c r="B100" s="6">
        <v>89</v>
      </c>
      <c r="C100" s="53" t="s">
        <v>401</v>
      </c>
      <c r="D100" s="5">
        <v>20</v>
      </c>
      <c r="E100" s="5" t="s">
        <v>188</v>
      </c>
      <c r="F100" s="11">
        <v>15</v>
      </c>
      <c r="G100" s="6" t="s">
        <v>304</v>
      </c>
      <c r="H100" s="3">
        <v>1</v>
      </c>
      <c r="I100" s="5" t="s">
        <v>482</v>
      </c>
      <c r="J100" s="5">
        <v>4</v>
      </c>
      <c r="K100" s="5"/>
      <c r="L100" s="5"/>
      <c r="M100" s="5" t="s">
        <v>188</v>
      </c>
      <c r="N100" s="11">
        <v>15</v>
      </c>
      <c r="O100" s="5" t="s">
        <v>188</v>
      </c>
      <c r="P100" s="55">
        <v>8</v>
      </c>
      <c r="Q100" s="58">
        <v>78880</v>
      </c>
      <c r="R100" s="5"/>
      <c r="S100" s="5"/>
      <c r="T100" s="29" t="s">
        <v>304</v>
      </c>
      <c r="U100" s="3">
        <v>1</v>
      </c>
      <c r="V100" s="5" t="s">
        <v>482</v>
      </c>
      <c r="W100" s="5">
        <v>4</v>
      </c>
      <c r="X100" s="25"/>
      <c r="Y100" s="25"/>
      <c r="Z100" s="25" t="s">
        <v>553</v>
      </c>
    </row>
    <row r="101" spans="1:26" ht="41.25" customHeight="1">
      <c r="A101" s="73" t="s">
        <v>646</v>
      </c>
      <c r="B101" s="6">
        <v>90</v>
      </c>
      <c r="C101" s="53" t="s">
        <v>402</v>
      </c>
      <c r="D101" s="5">
        <v>19</v>
      </c>
      <c r="E101" s="5" t="s">
        <v>189</v>
      </c>
      <c r="F101" s="5">
        <v>11</v>
      </c>
      <c r="G101" s="2" t="s">
        <v>306</v>
      </c>
      <c r="H101" s="3">
        <v>5</v>
      </c>
      <c r="I101" s="5" t="s">
        <v>483</v>
      </c>
      <c r="J101" s="5">
        <v>5</v>
      </c>
      <c r="K101" s="5"/>
      <c r="L101" s="5"/>
      <c r="M101" s="5" t="s">
        <v>189</v>
      </c>
      <c r="N101" s="5">
        <v>11</v>
      </c>
      <c r="O101" s="5" t="s">
        <v>189</v>
      </c>
      <c r="P101" s="55">
        <v>5</v>
      </c>
      <c r="Q101" s="58">
        <v>30754</v>
      </c>
      <c r="R101" s="5"/>
      <c r="S101" s="5"/>
      <c r="T101" s="30" t="s">
        <v>306</v>
      </c>
      <c r="U101" s="3">
        <v>5</v>
      </c>
      <c r="V101" s="5" t="s">
        <v>483</v>
      </c>
      <c r="W101" s="5">
        <v>5</v>
      </c>
      <c r="X101" s="25"/>
      <c r="Y101" s="25"/>
      <c r="Z101" s="25" t="s">
        <v>551</v>
      </c>
    </row>
    <row r="102" spans="1:26" ht="41.25" customHeight="1">
      <c r="A102" s="73" t="s">
        <v>646</v>
      </c>
      <c r="B102" s="6">
        <v>91</v>
      </c>
      <c r="C102" s="53" t="s">
        <v>403</v>
      </c>
      <c r="D102" s="5">
        <v>13</v>
      </c>
      <c r="E102" s="5" t="s">
        <v>190</v>
      </c>
      <c r="F102" s="5">
        <v>8</v>
      </c>
      <c r="G102" s="6" t="s">
        <v>304</v>
      </c>
      <c r="H102" s="3">
        <v>1</v>
      </c>
      <c r="I102" s="5" t="s">
        <v>484</v>
      </c>
      <c r="J102" s="5">
        <v>4</v>
      </c>
      <c r="K102" s="5"/>
      <c r="L102" s="5"/>
      <c r="M102" s="5" t="s">
        <v>190</v>
      </c>
      <c r="N102" s="5">
        <v>8</v>
      </c>
      <c r="O102" s="5" t="s">
        <v>190</v>
      </c>
      <c r="P102" s="55">
        <v>8</v>
      </c>
      <c r="Q102" s="58">
        <v>0</v>
      </c>
      <c r="R102" s="5"/>
      <c r="S102" s="5"/>
      <c r="T102" s="29" t="s">
        <v>304</v>
      </c>
      <c r="U102" s="3">
        <v>1</v>
      </c>
      <c r="V102" s="5" t="s">
        <v>484</v>
      </c>
      <c r="W102" s="5">
        <v>4</v>
      </c>
      <c r="X102" s="25"/>
      <c r="Y102" s="25"/>
      <c r="Z102" s="25" t="s">
        <v>52</v>
      </c>
    </row>
    <row r="103" spans="1:26" ht="41.25" customHeight="1">
      <c r="A103" s="73" t="s">
        <v>646</v>
      </c>
      <c r="B103" s="6">
        <v>92</v>
      </c>
      <c r="C103" s="53" t="s">
        <v>404</v>
      </c>
      <c r="D103" s="5">
        <v>19</v>
      </c>
      <c r="E103" s="5" t="s">
        <v>191</v>
      </c>
      <c r="F103" s="5">
        <v>11</v>
      </c>
      <c r="G103" s="2" t="s">
        <v>306</v>
      </c>
      <c r="H103" s="3">
        <v>2</v>
      </c>
      <c r="I103" s="5" t="s">
        <v>485</v>
      </c>
      <c r="J103" s="5">
        <v>6</v>
      </c>
      <c r="K103" s="5" t="s">
        <v>423</v>
      </c>
      <c r="L103" s="5">
        <v>1</v>
      </c>
      <c r="M103" s="5" t="s">
        <v>191</v>
      </c>
      <c r="N103" s="5">
        <v>11</v>
      </c>
      <c r="O103" s="5" t="s">
        <v>191</v>
      </c>
      <c r="P103" s="54">
        <v>8</v>
      </c>
      <c r="Q103" s="58">
        <v>0</v>
      </c>
      <c r="R103" s="5"/>
      <c r="S103" s="5"/>
      <c r="T103" s="30" t="s">
        <v>306</v>
      </c>
      <c r="U103" s="3">
        <v>2</v>
      </c>
      <c r="V103" s="5" t="s">
        <v>485</v>
      </c>
      <c r="W103" s="5">
        <v>6</v>
      </c>
      <c r="X103" s="5" t="s">
        <v>423</v>
      </c>
      <c r="Y103" s="5">
        <v>1</v>
      </c>
      <c r="Z103" s="25" t="s">
        <v>548</v>
      </c>
    </row>
    <row r="104" spans="1:26" ht="41.25" customHeight="1">
      <c r="A104" s="73" t="s">
        <v>646</v>
      </c>
      <c r="B104" s="6">
        <v>93</v>
      </c>
      <c r="C104" s="53" t="s">
        <v>405</v>
      </c>
      <c r="D104" s="5">
        <v>24</v>
      </c>
      <c r="E104" s="5" t="s">
        <v>192</v>
      </c>
      <c r="F104" s="5">
        <v>16</v>
      </c>
      <c r="G104" s="2" t="s">
        <v>306</v>
      </c>
      <c r="H104" s="3">
        <v>2</v>
      </c>
      <c r="I104" s="5" t="s">
        <v>486</v>
      </c>
      <c r="J104" s="5">
        <v>9</v>
      </c>
      <c r="K104" s="5"/>
      <c r="L104" s="5"/>
      <c r="M104" s="5" t="s">
        <v>192</v>
      </c>
      <c r="N104" s="5">
        <v>16</v>
      </c>
      <c r="O104" s="5" t="s">
        <v>192</v>
      </c>
      <c r="P104" s="54">
        <v>13</v>
      </c>
      <c r="Q104" s="58">
        <v>0</v>
      </c>
      <c r="R104" s="5"/>
      <c r="S104" s="5"/>
      <c r="T104" s="30" t="s">
        <v>306</v>
      </c>
      <c r="U104" s="3">
        <v>2</v>
      </c>
      <c r="V104" s="5" t="s">
        <v>486</v>
      </c>
      <c r="W104" s="5">
        <v>9</v>
      </c>
      <c r="X104" s="25"/>
      <c r="Y104" s="25"/>
      <c r="Z104" s="25" t="s">
        <v>548</v>
      </c>
    </row>
    <row r="105" spans="1:26" ht="41.25" customHeight="1">
      <c r="A105" s="73" t="s">
        <v>646</v>
      </c>
      <c r="B105" s="6">
        <v>94</v>
      </c>
      <c r="C105" s="53" t="s">
        <v>406</v>
      </c>
      <c r="D105" s="5">
        <v>29</v>
      </c>
      <c r="E105" s="5" t="s">
        <v>193</v>
      </c>
      <c r="F105" s="5">
        <v>22</v>
      </c>
      <c r="G105" s="2" t="s">
        <v>306</v>
      </c>
      <c r="H105" s="3">
        <v>3</v>
      </c>
      <c r="I105" s="5" t="s">
        <v>487</v>
      </c>
      <c r="J105" s="5">
        <v>6</v>
      </c>
      <c r="K105" s="5"/>
      <c r="L105" s="5"/>
      <c r="M105" s="5" t="s">
        <v>193</v>
      </c>
      <c r="N105" s="5">
        <v>22</v>
      </c>
      <c r="O105" s="5" t="s">
        <v>193</v>
      </c>
      <c r="P105" s="54">
        <v>18</v>
      </c>
      <c r="Q105" s="58">
        <v>0</v>
      </c>
      <c r="R105" s="5"/>
      <c r="S105" s="5"/>
      <c r="T105" s="30" t="s">
        <v>306</v>
      </c>
      <c r="U105" s="3">
        <v>3</v>
      </c>
      <c r="V105" s="5" t="s">
        <v>487</v>
      </c>
      <c r="W105" s="5">
        <v>6</v>
      </c>
      <c r="X105" s="25"/>
      <c r="Y105" s="25"/>
      <c r="Z105" s="25" t="s">
        <v>550</v>
      </c>
    </row>
    <row r="106" spans="1:26" ht="41.25" customHeight="1">
      <c r="A106" s="74" t="s">
        <v>648</v>
      </c>
      <c r="B106" s="6">
        <v>95</v>
      </c>
      <c r="C106" s="53" t="s">
        <v>407</v>
      </c>
      <c r="D106" s="5">
        <v>4</v>
      </c>
      <c r="E106" s="5" t="s">
        <v>194</v>
      </c>
      <c r="F106" s="5">
        <v>2</v>
      </c>
      <c r="G106" s="5" t="s">
        <v>33</v>
      </c>
      <c r="H106" s="3">
        <v>0</v>
      </c>
      <c r="I106" s="5" t="s">
        <v>520</v>
      </c>
      <c r="J106" s="5">
        <v>2</v>
      </c>
      <c r="K106" s="5"/>
      <c r="L106" s="5"/>
      <c r="M106" s="5" t="s">
        <v>194</v>
      </c>
      <c r="N106" s="5">
        <v>2</v>
      </c>
      <c r="O106" s="5" t="s">
        <v>194</v>
      </c>
      <c r="P106" s="54">
        <v>0</v>
      </c>
      <c r="Q106" s="58">
        <v>0</v>
      </c>
      <c r="R106" s="5"/>
      <c r="S106" s="5"/>
      <c r="T106" s="5" t="s">
        <v>33</v>
      </c>
      <c r="U106" s="3">
        <v>0</v>
      </c>
      <c r="V106" s="5" t="s">
        <v>520</v>
      </c>
      <c r="W106" s="5">
        <v>2</v>
      </c>
      <c r="X106" s="25"/>
      <c r="Y106" s="25"/>
      <c r="Z106" s="25" t="s">
        <v>51</v>
      </c>
    </row>
    <row r="107" spans="1:26" ht="41.25" customHeight="1">
      <c r="A107" s="74" t="s">
        <v>648</v>
      </c>
      <c r="B107" s="6">
        <v>96</v>
      </c>
      <c r="C107" s="53" t="s">
        <v>408</v>
      </c>
      <c r="D107" s="5">
        <v>9</v>
      </c>
      <c r="E107" s="5" t="s">
        <v>195</v>
      </c>
      <c r="F107" s="5">
        <v>2</v>
      </c>
      <c r="G107" s="5" t="s">
        <v>33</v>
      </c>
      <c r="H107" s="3">
        <v>0</v>
      </c>
      <c r="I107" s="5" t="s">
        <v>521</v>
      </c>
      <c r="J107" s="5">
        <v>7</v>
      </c>
      <c r="K107" s="5"/>
      <c r="L107" s="5"/>
      <c r="M107" s="5" t="s">
        <v>195</v>
      </c>
      <c r="N107" s="5">
        <v>2</v>
      </c>
      <c r="O107" s="5" t="s">
        <v>195</v>
      </c>
      <c r="P107" s="54">
        <v>0</v>
      </c>
      <c r="Q107" s="58">
        <v>0</v>
      </c>
      <c r="R107" s="5"/>
      <c r="S107" s="5"/>
      <c r="T107" s="5" t="s">
        <v>33</v>
      </c>
      <c r="U107" s="3">
        <v>0</v>
      </c>
      <c r="V107" s="5" t="s">
        <v>521</v>
      </c>
      <c r="W107" s="5">
        <v>7</v>
      </c>
      <c r="X107" s="25"/>
      <c r="Y107" s="25"/>
      <c r="Z107" s="25" t="s">
        <v>51</v>
      </c>
    </row>
    <row r="108" spans="1:26" ht="41.25" customHeight="1">
      <c r="A108" s="74" t="s">
        <v>648</v>
      </c>
      <c r="B108" s="6">
        <v>97</v>
      </c>
      <c r="C108" s="53" t="s">
        <v>409</v>
      </c>
      <c r="D108" s="5">
        <v>5</v>
      </c>
      <c r="E108" s="5" t="s">
        <v>196</v>
      </c>
      <c r="F108" s="5">
        <v>2</v>
      </c>
      <c r="G108" s="5" t="s">
        <v>33</v>
      </c>
      <c r="H108" s="3">
        <v>0</v>
      </c>
      <c r="I108" s="5" t="s">
        <v>522</v>
      </c>
      <c r="J108" s="5">
        <v>3</v>
      </c>
      <c r="K108" s="5"/>
      <c r="L108" s="5"/>
      <c r="M108" s="5" t="s">
        <v>196</v>
      </c>
      <c r="N108" s="5">
        <v>2</v>
      </c>
      <c r="O108" s="5" t="s">
        <v>196</v>
      </c>
      <c r="P108" s="54">
        <v>1</v>
      </c>
      <c r="Q108" s="58">
        <v>0</v>
      </c>
      <c r="R108" s="5"/>
      <c r="S108" s="5"/>
      <c r="T108" s="5" t="s">
        <v>33</v>
      </c>
      <c r="U108" s="3">
        <v>0</v>
      </c>
      <c r="V108" s="5" t="s">
        <v>522</v>
      </c>
      <c r="W108" s="5">
        <v>3</v>
      </c>
      <c r="X108" s="25"/>
      <c r="Y108" s="25"/>
      <c r="Z108" s="25" t="s">
        <v>50</v>
      </c>
    </row>
    <row r="109" spans="1:26" ht="41.25" customHeight="1">
      <c r="A109" s="74" t="s">
        <v>648</v>
      </c>
      <c r="B109" s="6">
        <v>98</v>
      </c>
      <c r="C109" s="53" t="s">
        <v>410</v>
      </c>
      <c r="D109" s="5">
        <v>6</v>
      </c>
      <c r="E109" s="5" t="s">
        <v>197</v>
      </c>
      <c r="F109" s="5">
        <v>4</v>
      </c>
      <c r="G109" s="5" t="s">
        <v>33</v>
      </c>
      <c r="H109" s="3">
        <v>0</v>
      </c>
      <c r="I109" s="5" t="s">
        <v>523</v>
      </c>
      <c r="J109" s="5">
        <v>3</v>
      </c>
      <c r="K109" s="5"/>
      <c r="L109" s="5"/>
      <c r="M109" s="5" t="s">
        <v>197</v>
      </c>
      <c r="N109" s="5">
        <v>4</v>
      </c>
      <c r="O109" s="5" t="s">
        <v>197</v>
      </c>
      <c r="P109" s="54">
        <v>2</v>
      </c>
      <c r="Q109" s="58">
        <v>0</v>
      </c>
      <c r="R109" s="5"/>
      <c r="S109" s="5"/>
      <c r="T109" s="5" t="s">
        <v>33</v>
      </c>
      <c r="U109" s="3">
        <v>0</v>
      </c>
      <c r="V109" s="5" t="s">
        <v>523</v>
      </c>
      <c r="W109" s="5">
        <v>3</v>
      </c>
      <c r="X109" s="25"/>
      <c r="Y109" s="25"/>
      <c r="Z109" s="25" t="s">
        <v>547</v>
      </c>
    </row>
    <row r="110" spans="1:26" ht="41.25" customHeight="1">
      <c r="A110" s="74" t="s">
        <v>648</v>
      </c>
      <c r="B110" s="6">
        <v>99</v>
      </c>
      <c r="C110" s="53" t="s">
        <v>411</v>
      </c>
      <c r="D110" s="5">
        <v>2</v>
      </c>
      <c r="E110" s="5" t="s">
        <v>198</v>
      </c>
      <c r="F110" s="5">
        <v>2</v>
      </c>
      <c r="G110" s="5" t="s">
        <v>33</v>
      </c>
      <c r="H110" s="3">
        <v>0</v>
      </c>
      <c r="I110" s="3" t="s">
        <v>33</v>
      </c>
      <c r="J110" s="3">
        <v>0</v>
      </c>
      <c r="K110" s="5"/>
      <c r="L110" s="5"/>
      <c r="M110" s="5" t="s">
        <v>198</v>
      </c>
      <c r="N110" s="5">
        <v>2</v>
      </c>
      <c r="O110" s="5" t="s">
        <v>198</v>
      </c>
      <c r="P110" s="54">
        <v>1</v>
      </c>
      <c r="Q110" s="58">
        <v>0</v>
      </c>
      <c r="R110" s="5"/>
      <c r="S110" s="5"/>
      <c r="T110" s="5" t="s">
        <v>33</v>
      </c>
      <c r="U110" s="3">
        <v>0</v>
      </c>
      <c r="V110" s="3" t="s">
        <v>33</v>
      </c>
      <c r="W110" s="3">
        <v>0</v>
      </c>
      <c r="X110" s="25"/>
      <c r="Y110" s="25"/>
      <c r="Z110" s="25" t="s">
        <v>50</v>
      </c>
    </row>
    <row r="111" spans="1:26" ht="41.25" customHeight="1">
      <c r="A111" s="73" t="s">
        <v>646</v>
      </c>
      <c r="B111" s="6">
        <v>100</v>
      </c>
      <c r="C111" s="52" t="s">
        <v>412</v>
      </c>
      <c r="D111" s="5">
        <v>19</v>
      </c>
      <c r="E111" s="5" t="s">
        <v>199</v>
      </c>
      <c r="F111" s="5">
        <v>14</v>
      </c>
      <c r="G111" s="2" t="s">
        <v>306</v>
      </c>
      <c r="H111" s="3">
        <v>2</v>
      </c>
      <c r="I111" s="5" t="s">
        <v>488</v>
      </c>
      <c r="J111" s="5">
        <v>4</v>
      </c>
      <c r="K111" s="5"/>
      <c r="L111" s="5"/>
      <c r="M111" s="5" t="s">
        <v>199</v>
      </c>
      <c r="N111" s="5">
        <v>14</v>
      </c>
      <c r="O111" s="5" t="s">
        <v>199</v>
      </c>
      <c r="P111" s="54">
        <v>7</v>
      </c>
      <c r="Q111" s="58">
        <v>31204</v>
      </c>
      <c r="R111" s="5"/>
      <c r="S111" s="5"/>
      <c r="T111" s="30" t="s">
        <v>306</v>
      </c>
      <c r="U111" s="3">
        <v>2</v>
      </c>
      <c r="V111" s="5" t="s">
        <v>488</v>
      </c>
      <c r="W111" s="5">
        <v>4</v>
      </c>
      <c r="X111" s="25"/>
      <c r="Y111" s="25"/>
      <c r="Z111" s="25" t="s">
        <v>553</v>
      </c>
    </row>
    <row r="112" spans="1:26" ht="55.5" customHeight="1">
      <c r="A112" s="74" t="s">
        <v>648</v>
      </c>
      <c r="B112" s="6">
        <v>101</v>
      </c>
      <c r="C112" s="53" t="s">
        <v>413</v>
      </c>
      <c r="D112" s="5">
        <v>3</v>
      </c>
      <c r="E112" s="5" t="s">
        <v>200</v>
      </c>
      <c r="F112" s="5">
        <v>1</v>
      </c>
      <c r="G112" s="5" t="s">
        <v>33</v>
      </c>
      <c r="H112" s="3">
        <v>0</v>
      </c>
      <c r="I112" s="5" t="s">
        <v>524</v>
      </c>
      <c r="J112" s="5">
        <v>2</v>
      </c>
      <c r="K112" s="5"/>
      <c r="L112" s="5"/>
      <c r="M112" s="5" t="s">
        <v>200</v>
      </c>
      <c r="N112" s="5">
        <v>1</v>
      </c>
      <c r="O112" s="5" t="s">
        <v>200</v>
      </c>
      <c r="P112" s="54">
        <v>0</v>
      </c>
      <c r="Q112" s="58">
        <v>0</v>
      </c>
      <c r="R112" s="5"/>
      <c r="S112" s="5"/>
      <c r="T112" s="5" t="s">
        <v>33</v>
      </c>
      <c r="U112" s="3">
        <v>0</v>
      </c>
      <c r="V112" s="5" t="s">
        <v>524</v>
      </c>
      <c r="W112" s="5">
        <v>2</v>
      </c>
      <c r="X112" s="25"/>
      <c r="Y112" s="25"/>
      <c r="Z112" s="25" t="s">
        <v>51</v>
      </c>
    </row>
    <row r="113" spans="1:138" ht="41.25" customHeight="1">
      <c r="A113" s="73" t="s">
        <v>646</v>
      </c>
      <c r="B113" s="6">
        <v>102</v>
      </c>
      <c r="C113" s="52" t="s">
        <v>414</v>
      </c>
      <c r="D113" s="5">
        <v>20</v>
      </c>
      <c r="E113" s="5" t="s">
        <v>201</v>
      </c>
      <c r="F113" s="5">
        <v>12</v>
      </c>
      <c r="G113" s="2" t="s">
        <v>306</v>
      </c>
      <c r="H113" s="3">
        <v>2</v>
      </c>
      <c r="I113" s="5" t="s">
        <v>489</v>
      </c>
      <c r="J113" s="5">
        <v>7</v>
      </c>
      <c r="K113" s="5"/>
      <c r="L113" s="5"/>
      <c r="M113" s="5" t="s">
        <v>201</v>
      </c>
      <c r="N113" s="5">
        <v>12</v>
      </c>
      <c r="O113" s="5" t="s">
        <v>201</v>
      </c>
      <c r="P113" s="54">
        <v>8</v>
      </c>
      <c r="Q113" s="58">
        <v>0</v>
      </c>
      <c r="R113" s="5"/>
      <c r="S113" s="5"/>
      <c r="T113" s="30" t="s">
        <v>306</v>
      </c>
      <c r="U113" s="3">
        <v>2</v>
      </c>
      <c r="V113" s="5" t="s">
        <v>489</v>
      </c>
      <c r="W113" s="5">
        <v>7</v>
      </c>
      <c r="X113" s="25"/>
      <c r="Y113" s="25"/>
      <c r="Z113" s="25" t="s">
        <v>550</v>
      </c>
    </row>
    <row r="114" spans="1:138" ht="41.25" customHeight="1">
      <c r="A114" s="74" t="s">
        <v>648</v>
      </c>
      <c r="B114" s="6">
        <v>103</v>
      </c>
      <c r="C114" s="52" t="s">
        <v>415</v>
      </c>
      <c r="D114" s="5">
        <v>4</v>
      </c>
      <c r="E114" s="5" t="s">
        <v>202</v>
      </c>
      <c r="F114" s="5">
        <v>3</v>
      </c>
      <c r="G114" s="5" t="s">
        <v>33</v>
      </c>
      <c r="H114" s="3">
        <v>0</v>
      </c>
      <c r="I114" s="5" t="s">
        <v>525</v>
      </c>
      <c r="J114" s="5">
        <v>1</v>
      </c>
      <c r="K114" s="5"/>
      <c r="L114" s="5"/>
      <c r="M114" s="5" t="s">
        <v>202</v>
      </c>
      <c r="N114" s="5">
        <v>3</v>
      </c>
      <c r="O114" s="5" t="s">
        <v>202</v>
      </c>
      <c r="P114" s="54">
        <v>1</v>
      </c>
      <c r="Q114" s="58">
        <v>0</v>
      </c>
      <c r="R114" s="45"/>
      <c r="S114" s="5"/>
      <c r="T114" s="5" t="s">
        <v>33</v>
      </c>
      <c r="U114" s="3">
        <v>0</v>
      </c>
      <c r="V114" s="5" t="s">
        <v>525</v>
      </c>
      <c r="W114" s="5">
        <v>1</v>
      </c>
      <c r="X114" s="25"/>
      <c r="Y114" s="25"/>
      <c r="Z114" s="25" t="s">
        <v>547</v>
      </c>
    </row>
    <row r="115" spans="1:138" ht="56.25" customHeight="1">
      <c r="A115" s="74" t="s">
        <v>648</v>
      </c>
      <c r="B115" s="6">
        <v>104</v>
      </c>
      <c r="C115" s="52" t="s">
        <v>416</v>
      </c>
      <c r="D115" s="5">
        <v>6</v>
      </c>
      <c r="E115" s="5" t="s">
        <v>203</v>
      </c>
      <c r="F115" s="5">
        <v>2</v>
      </c>
      <c r="G115" s="5" t="s">
        <v>33</v>
      </c>
      <c r="H115" s="3">
        <v>0</v>
      </c>
      <c r="I115" s="5" t="s">
        <v>526</v>
      </c>
      <c r="J115" s="5">
        <v>3</v>
      </c>
      <c r="K115" s="5"/>
      <c r="L115" s="5"/>
      <c r="M115" s="5" t="s">
        <v>203</v>
      </c>
      <c r="N115" s="5">
        <v>2</v>
      </c>
      <c r="O115" s="5" t="s">
        <v>203</v>
      </c>
      <c r="P115" s="54">
        <v>1</v>
      </c>
      <c r="Q115" s="58">
        <v>0</v>
      </c>
      <c r="R115" s="5"/>
      <c r="S115" s="5"/>
      <c r="T115" s="5" t="s">
        <v>33</v>
      </c>
      <c r="U115" s="3">
        <v>0</v>
      </c>
      <c r="V115" s="5" t="s">
        <v>526</v>
      </c>
      <c r="W115" s="5">
        <v>3</v>
      </c>
      <c r="X115" s="25"/>
      <c r="Y115" s="25"/>
      <c r="Z115" s="25" t="s">
        <v>50</v>
      </c>
    </row>
    <row r="116" spans="1:138" s="8" customFormat="1" ht="41.25" customHeight="1">
      <c r="A116" s="75" t="s">
        <v>648</v>
      </c>
      <c r="B116" s="6">
        <v>105</v>
      </c>
      <c r="C116" s="52" t="s">
        <v>417</v>
      </c>
      <c r="D116" s="5">
        <v>2</v>
      </c>
      <c r="E116" s="5" t="s">
        <v>33</v>
      </c>
      <c r="F116" s="5">
        <v>0</v>
      </c>
      <c r="G116" s="5" t="s">
        <v>33</v>
      </c>
      <c r="H116" s="3">
        <v>0</v>
      </c>
      <c r="I116" s="5" t="s">
        <v>527</v>
      </c>
      <c r="J116" s="5">
        <v>2</v>
      </c>
      <c r="K116" s="5"/>
      <c r="L116" s="5"/>
      <c r="M116" s="5" t="s">
        <v>33</v>
      </c>
      <c r="N116" s="5">
        <v>0</v>
      </c>
      <c r="O116" s="5" t="s">
        <v>33</v>
      </c>
      <c r="P116" s="5">
        <v>0</v>
      </c>
      <c r="Q116" s="58">
        <v>0</v>
      </c>
      <c r="R116" s="5"/>
      <c r="S116" s="5"/>
      <c r="T116" s="5" t="s">
        <v>33</v>
      </c>
      <c r="U116" s="3">
        <v>0</v>
      </c>
      <c r="V116" s="5" t="s">
        <v>527</v>
      </c>
      <c r="W116" s="5">
        <v>2</v>
      </c>
      <c r="X116" s="25"/>
      <c r="Y116" s="25"/>
      <c r="Z116" s="25" t="s">
        <v>554</v>
      </c>
      <c r="AA116" s="34"/>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c r="BM116" s="34"/>
      <c r="BN116" s="34"/>
      <c r="BO116" s="34"/>
      <c r="BP116" s="34"/>
      <c r="BQ116" s="34"/>
      <c r="BR116" s="34"/>
      <c r="BS116" s="34"/>
      <c r="BT116" s="34"/>
      <c r="BU116" s="34"/>
      <c r="BV116" s="34"/>
      <c r="BW116" s="34"/>
      <c r="BX116" s="34"/>
      <c r="BY116" s="34"/>
      <c r="BZ116" s="34"/>
      <c r="CA116" s="34"/>
      <c r="CB116" s="34"/>
      <c r="CC116" s="34"/>
      <c r="CD116" s="34"/>
      <c r="CE116" s="34"/>
      <c r="CF116" s="34"/>
      <c r="CG116" s="34"/>
      <c r="CH116" s="34"/>
      <c r="CI116" s="34"/>
      <c r="CJ116" s="34"/>
      <c r="CK116" s="34"/>
      <c r="CL116" s="34"/>
      <c r="CM116" s="34"/>
      <c r="CN116" s="34"/>
      <c r="CO116" s="34"/>
      <c r="CP116" s="34"/>
      <c r="CQ116" s="34"/>
      <c r="CR116" s="34"/>
      <c r="CS116" s="34"/>
      <c r="CT116" s="34"/>
      <c r="CU116" s="34"/>
      <c r="CV116" s="34"/>
      <c r="CW116" s="34"/>
      <c r="CX116" s="34"/>
      <c r="CY116" s="34"/>
      <c r="CZ116" s="34"/>
      <c r="DA116" s="34"/>
      <c r="DB116" s="34"/>
      <c r="DC116" s="34"/>
      <c r="DD116" s="34"/>
      <c r="DE116" s="34"/>
      <c r="DF116" s="34"/>
      <c r="DG116" s="34"/>
      <c r="DH116" s="34"/>
      <c r="DI116" s="34"/>
      <c r="DJ116" s="34"/>
      <c r="DK116" s="34"/>
      <c r="DL116" s="34"/>
      <c r="DM116" s="34"/>
      <c r="DN116" s="34"/>
      <c r="DO116" s="34"/>
      <c r="DP116" s="34"/>
      <c r="DQ116" s="34"/>
      <c r="DR116" s="34"/>
      <c r="DS116" s="34"/>
      <c r="DT116" s="34"/>
      <c r="DU116" s="34"/>
      <c r="DV116" s="34"/>
      <c r="DW116" s="34"/>
      <c r="DX116" s="34"/>
      <c r="DY116" s="34"/>
      <c r="DZ116" s="34"/>
      <c r="EA116" s="34"/>
      <c r="EB116" s="34"/>
      <c r="EC116" s="34"/>
      <c r="ED116" s="34"/>
      <c r="EE116" s="34"/>
      <c r="EF116" s="34"/>
      <c r="EG116" s="34"/>
      <c r="EH116" s="36"/>
    </row>
    <row r="117" spans="1:138" s="8" customFormat="1" ht="41.25" customHeight="1">
      <c r="A117" s="75" t="s">
        <v>648</v>
      </c>
      <c r="B117" s="6">
        <v>106</v>
      </c>
      <c r="C117" s="52" t="s">
        <v>294</v>
      </c>
      <c r="D117" s="5">
        <v>2</v>
      </c>
      <c r="E117" s="5" t="s">
        <v>33</v>
      </c>
      <c r="F117" s="5">
        <v>0</v>
      </c>
      <c r="G117" s="5" t="s">
        <v>33</v>
      </c>
      <c r="H117" s="3">
        <v>0</v>
      </c>
      <c r="I117" s="5" t="s">
        <v>528</v>
      </c>
      <c r="J117" s="5">
        <v>2</v>
      </c>
      <c r="K117" s="5"/>
      <c r="L117" s="5"/>
      <c r="M117" s="5" t="s">
        <v>33</v>
      </c>
      <c r="N117" s="5">
        <v>0</v>
      </c>
      <c r="O117" s="5" t="s">
        <v>33</v>
      </c>
      <c r="P117" s="5">
        <v>0</v>
      </c>
      <c r="Q117" s="58">
        <v>0</v>
      </c>
      <c r="R117" s="5"/>
      <c r="S117" s="5"/>
      <c r="T117" s="5" t="s">
        <v>33</v>
      </c>
      <c r="U117" s="3">
        <v>0</v>
      </c>
      <c r="V117" s="5" t="s">
        <v>528</v>
      </c>
      <c r="W117" s="5">
        <v>2</v>
      </c>
      <c r="X117" s="25"/>
      <c r="Y117" s="25"/>
      <c r="Z117" s="25" t="s">
        <v>554</v>
      </c>
      <c r="AA117" s="34"/>
      <c r="AB117" s="34"/>
      <c r="AC117" s="34"/>
      <c r="AD117" s="34"/>
      <c r="AE117" s="34"/>
      <c r="AF117" s="34"/>
      <c r="AG117" s="34"/>
      <c r="AH117" s="34"/>
      <c r="AI117" s="34"/>
      <c r="AJ117" s="34"/>
      <c r="AK117" s="34"/>
      <c r="AL117" s="34"/>
      <c r="AM117" s="34"/>
      <c r="AN117" s="34"/>
      <c r="AO117" s="34"/>
      <c r="AP117" s="34"/>
      <c r="AQ117" s="34"/>
      <c r="AR117" s="34"/>
      <c r="AS117" s="34"/>
      <c r="AT117" s="34"/>
      <c r="AU117" s="34"/>
      <c r="AV117" s="34"/>
      <c r="AW117" s="34"/>
      <c r="AX117" s="34"/>
      <c r="AY117" s="34"/>
      <c r="AZ117" s="34"/>
      <c r="BA117" s="34"/>
      <c r="BB117" s="34"/>
      <c r="BC117" s="34"/>
      <c r="BD117" s="34"/>
      <c r="BE117" s="34"/>
      <c r="BF117" s="34"/>
      <c r="BG117" s="34"/>
      <c r="BH117" s="34"/>
      <c r="BI117" s="34"/>
      <c r="BJ117" s="34"/>
      <c r="BK117" s="34"/>
      <c r="BL117" s="34"/>
      <c r="BM117" s="34"/>
      <c r="BN117" s="34"/>
      <c r="BO117" s="34"/>
      <c r="BP117" s="34"/>
      <c r="BQ117" s="34"/>
      <c r="BR117" s="34"/>
      <c r="BS117" s="34"/>
      <c r="BT117" s="34"/>
      <c r="BU117" s="34"/>
      <c r="BV117" s="34"/>
      <c r="BW117" s="34"/>
      <c r="BX117" s="34"/>
      <c r="BY117" s="34"/>
      <c r="BZ117" s="34"/>
      <c r="CA117" s="34"/>
      <c r="CB117" s="34"/>
      <c r="CC117" s="34"/>
      <c r="CD117" s="34"/>
      <c r="CE117" s="34"/>
      <c r="CF117" s="34"/>
      <c r="CG117" s="34"/>
      <c r="CH117" s="34"/>
      <c r="CI117" s="34"/>
      <c r="CJ117" s="34"/>
      <c r="CK117" s="34"/>
      <c r="CL117" s="34"/>
      <c r="CM117" s="34"/>
      <c r="CN117" s="34"/>
      <c r="CO117" s="34"/>
      <c r="CP117" s="34"/>
      <c r="CQ117" s="34"/>
      <c r="CR117" s="34"/>
      <c r="CS117" s="34"/>
      <c r="CT117" s="34"/>
      <c r="CU117" s="34"/>
      <c r="CV117" s="34"/>
      <c r="CW117" s="34"/>
      <c r="CX117" s="34"/>
      <c r="CY117" s="34"/>
      <c r="CZ117" s="34"/>
      <c r="DA117" s="34"/>
      <c r="DB117" s="34"/>
      <c r="DC117" s="34"/>
      <c r="DD117" s="34"/>
      <c r="DE117" s="34"/>
      <c r="DF117" s="34"/>
      <c r="DG117" s="34"/>
      <c r="DH117" s="34"/>
      <c r="DI117" s="34"/>
      <c r="DJ117" s="34"/>
      <c r="DK117" s="34"/>
      <c r="DL117" s="34"/>
      <c r="DM117" s="34"/>
      <c r="DN117" s="34"/>
      <c r="DO117" s="34"/>
      <c r="DP117" s="34"/>
      <c r="DQ117" s="34"/>
      <c r="DR117" s="34"/>
      <c r="DS117" s="34"/>
      <c r="DT117" s="34"/>
      <c r="DU117" s="34"/>
      <c r="DV117" s="34"/>
      <c r="DW117" s="34"/>
      <c r="DX117" s="34"/>
      <c r="DY117" s="34"/>
      <c r="DZ117" s="34"/>
      <c r="EA117" s="34"/>
      <c r="EB117" s="34"/>
      <c r="EC117" s="34"/>
      <c r="ED117" s="34"/>
      <c r="EE117" s="34"/>
      <c r="EF117" s="34"/>
      <c r="EG117" s="34"/>
      <c r="EH117" s="36"/>
    </row>
    <row r="118" spans="1:138" s="8" customFormat="1" ht="41.25" customHeight="1">
      <c r="A118" s="75" t="s">
        <v>648</v>
      </c>
      <c r="B118" s="6">
        <v>107</v>
      </c>
      <c r="C118" s="52" t="s">
        <v>262</v>
      </c>
      <c r="D118" s="5">
        <v>1</v>
      </c>
      <c r="E118" s="5" t="s">
        <v>33</v>
      </c>
      <c r="F118" s="5">
        <v>0</v>
      </c>
      <c r="G118" s="5" t="s">
        <v>33</v>
      </c>
      <c r="H118" s="3">
        <v>0</v>
      </c>
      <c r="I118" s="5" t="s">
        <v>529</v>
      </c>
      <c r="J118" s="5">
        <v>1</v>
      </c>
      <c r="K118" s="5"/>
      <c r="L118" s="5"/>
      <c r="M118" s="5" t="s">
        <v>33</v>
      </c>
      <c r="N118" s="5">
        <v>0</v>
      </c>
      <c r="O118" s="5" t="s">
        <v>33</v>
      </c>
      <c r="P118" s="5">
        <v>0</v>
      </c>
      <c r="Q118" s="58">
        <v>0</v>
      </c>
      <c r="R118" s="5"/>
      <c r="S118" s="5"/>
      <c r="T118" s="5" t="s">
        <v>33</v>
      </c>
      <c r="U118" s="3">
        <v>0</v>
      </c>
      <c r="V118" s="5" t="s">
        <v>529</v>
      </c>
      <c r="W118" s="5">
        <v>1</v>
      </c>
      <c r="X118" s="25"/>
      <c r="Y118" s="25"/>
      <c r="Z118" s="25" t="s">
        <v>554</v>
      </c>
      <c r="AA118" s="34"/>
      <c r="AB118" s="34"/>
      <c r="AC118" s="34"/>
      <c r="AD118" s="34"/>
      <c r="AE118" s="34"/>
      <c r="AF118" s="34"/>
      <c r="AG118" s="34"/>
      <c r="AH118" s="34"/>
      <c r="AI118" s="34"/>
      <c r="AJ118" s="34"/>
      <c r="AK118" s="34"/>
      <c r="AL118" s="34"/>
      <c r="AM118" s="34"/>
      <c r="AN118" s="34"/>
      <c r="AO118" s="34"/>
      <c r="AP118" s="34"/>
      <c r="AQ118" s="34"/>
      <c r="AR118" s="34"/>
      <c r="AS118" s="34"/>
      <c r="AT118" s="34"/>
      <c r="AU118" s="34"/>
      <c r="AV118" s="34"/>
      <c r="AW118" s="34"/>
      <c r="AX118" s="34"/>
      <c r="AY118" s="34"/>
      <c r="AZ118" s="34"/>
      <c r="BA118" s="34"/>
      <c r="BB118" s="34"/>
      <c r="BC118" s="34"/>
      <c r="BD118" s="34"/>
      <c r="BE118" s="34"/>
      <c r="BF118" s="34"/>
      <c r="BG118" s="34"/>
      <c r="BH118" s="34"/>
      <c r="BI118" s="34"/>
      <c r="BJ118" s="34"/>
      <c r="BK118" s="34"/>
      <c r="BL118" s="34"/>
      <c r="BM118" s="34"/>
      <c r="BN118" s="34"/>
      <c r="BO118" s="34"/>
      <c r="BP118" s="34"/>
      <c r="BQ118" s="34"/>
      <c r="BR118" s="34"/>
      <c r="BS118" s="34"/>
      <c r="BT118" s="34"/>
      <c r="BU118" s="34"/>
      <c r="BV118" s="34"/>
      <c r="BW118" s="34"/>
      <c r="BX118" s="34"/>
      <c r="BY118" s="34"/>
      <c r="BZ118" s="34"/>
      <c r="CA118" s="34"/>
      <c r="CB118" s="34"/>
      <c r="CC118" s="34"/>
      <c r="CD118" s="34"/>
      <c r="CE118" s="34"/>
      <c r="CF118" s="34"/>
      <c r="CG118" s="34"/>
      <c r="CH118" s="34"/>
      <c r="CI118" s="34"/>
      <c r="CJ118" s="34"/>
      <c r="CK118" s="34"/>
      <c r="CL118" s="34"/>
      <c r="CM118" s="34"/>
      <c r="CN118" s="34"/>
      <c r="CO118" s="34"/>
      <c r="CP118" s="34"/>
      <c r="CQ118" s="34"/>
      <c r="CR118" s="34"/>
      <c r="CS118" s="34"/>
      <c r="CT118" s="34"/>
      <c r="CU118" s="34"/>
      <c r="CV118" s="34"/>
      <c r="CW118" s="34"/>
      <c r="CX118" s="34"/>
      <c r="CY118" s="34"/>
      <c r="CZ118" s="34"/>
      <c r="DA118" s="34"/>
      <c r="DB118" s="34"/>
      <c r="DC118" s="34"/>
      <c r="DD118" s="34"/>
      <c r="DE118" s="34"/>
      <c r="DF118" s="34"/>
      <c r="DG118" s="34"/>
      <c r="DH118" s="34"/>
      <c r="DI118" s="34"/>
      <c r="DJ118" s="34"/>
      <c r="DK118" s="34"/>
      <c r="DL118" s="34"/>
      <c r="DM118" s="34"/>
      <c r="DN118" s="34"/>
      <c r="DO118" s="34"/>
      <c r="DP118" s="34"/>
      <c r="DQ118" s="34"/>
      <c r="DR118" s="34"/>
      <c r="DS118" s="34"/>
      <c r="DT118" s="34"/>
      <c r="DU118" s="34"/>
      <c r="DV118" s="34"/>
      <c r="DW118" s="34"/>
      <c r="DX118" s="34"/>
      <c r="DY118" s="34"/>
      <c r="DZ118" s="34"/>
      <c r="EA118" s="34"/>
      <c r="EB118" s="34"/>
      <c r="EC118" s="34"/>
      <c r="ED118" s="34"/>
      <c r="EE118" s="34"/>
      <c r="EF118" s="34"/>
      <c r="EG118" s="34"/>
      <c r="EH118" s="36"/>
    </row>
    <row r="119" spans="1:138" s="8" customFormat="1" ht="51" customHeight="1">
      <c r="A119" s="75" t="s">
        <v>648</v>
      </c>
      <c r="B119" s="6">
        <v>108</v>
      </c>
      <c r="C119" s="52" t="s">
        <v>418</v>
      </c>
      <c r="D119" s="5">
        <v>3</v>
      </c>
      <c r="E119" s="5" t="s">
        <v>33</v>
      </c>
      <c r="F119" s="5">
        <v>0</v>
      </c>
      <c r="G119" s="5" t="s">
        <v>33</v>
      </c>
      <c r="H119" s="3">
        <v>0</v>
      </c>
      <c r="I119" s="5" t="s">
        <v>530</v>
      </c>
      <c r="J119" s="5">
        <v>3</v>
      </c>
      <c r="K119" s="5"/>
      <c r="L119" s="5"/>
      <c r="M119" s="5" t="s">
        <v>33</v>
      </c>
      <c r="N119" s="5">
        <v>0</v>
      </c>
      <c r="O119" s="5" t="s">
        <v>33</v>
      </c>
      <c r="P119" s="5">
        <v>0</v>
      </c>
      <c r="Q119" s="58">
        <v>0</v>
      </c>
      <c r="R119" s="5"/>
      <c r="S119" s="5"/>
      <c r="T119" s="5" t="s">
        <v>33</v>
      </c>
      <c r="U119" s="3">
        <v>0</v>
      </c>
      <c r="V119" s="5" t="s">
        <v>530</v>
      </c>
      <c r="W119" s="5">
        <v>3</v>
      </c>
      <c r="X119" s="25"/>
      <c r="Y119" s="25"/>
      <c r="Z119" s="25" t="s">
        <v>554</v>
      </c>
      <c r="AA119" s="34"/>
      <c r="AB119" s="34"/>
      <c r="AC119" s="34"/>
      <c r="AD119" s="34"/>
      <c r="AE119" s="34"/>
      <c r="AF119" s="34"/>
      <c r="AG119" s="34"/>
      <c r="AH119" s="34"/>
      <c r="AI119" s="34"/>
      <c r="AJ119" s="34"/>
      <c r="AK119" s="34"/>
      <c r="AL119" s="34"/>
      <c r="AM119" s="34"/>
      <c r="AN119" s="34"/>
      <c r="AO119" s="34"/>
      <c r="AP119" s="34"/>
      <c r="AQ119" s="34"/>
      <c r="AR119" s="34"/>
      <c r="AS119" s="34"/>
      <c r="AT119" s="34"/>
      <c r="AU119" s="34"/>
      <c r="AV119" s="34"/>
      <c r="AW119" s="34"/>
      <c r="AX119" s="34"/>
      <c r="AY119" s="34"/>
      <c r="AZ119" s="34"/>
      <c r="BA119" s="34"/>
      <c r="BB119" s="34"/>
      <c r="BC119" s="34"/>
      <c r="BD119" s="34"/>
      <c r="BE119" s="34"/>
      <c r="BF119" s="34"/>
      <c r="BG119" s="34"/>
      <c r="BH119" s="34"/>
      <c r="BI119" s="34"/>
      <c r="BJ119" s="34"/>
      <c r="BK119" s="34"/>
      <c r="BL119" s="34"/>
      <c r="BM119" s="34"/>
      <c r="BN119" s="34"/>
      <c r="BO119" s="34"/>
      <c r="BP119" s="34"/>
      <c r="BQ119" s="34"/>
      <c r="BR119" s="34"/>
      <c r="BS119" s="34"/>
      <c r="BT119" s="34"/>
      <c r="BU119" s="34"/>
      <c r="BV119" s="34"/>
      <c r="BW119" s="34"/>
      <c r="BX119" s="34"/>
      <c r="BY119" s="34"/>
      <c r="BZ119" s="34"/>
      <c r="CA119" s="34"/>
      <c r="CB119" s="34"/>
      <c r="CC119" s="34"/>
      <c r="CD119" s="34"/>
      <c r="CE119" s="34"/>
      <c r="CF119" s="34"/>
      <c r="CG119" s="34"/>
      <c r="CH119" s="34"/>
      <c r="CI119" s="34"/>
      <c r="CJ119" s="34"/>
      <c r="CK119" s="34"/>
      <c r="CL119" s="34"/>
      <c r="CM119" s="34"/>
      <c r="CN119" s="34"/>
      <c r="CO119" s="34"/>
      <c r="CP119" s="34"/>
      <c r="CQ119" s="34"/>
      <c r="CR119" s="34"/>
      <c r="CS119" s="34"/>
      <c r="CT119" s="34"/>
      <c r="CU119" s="34"/>
      <c r="CV119" s="34"/>
      <c r="CW119" s="34"/>
      <c r="CX119" s="34"/>
      <c r="CY119" s="34"/>
      <c r="CZ119" s="34"/>
      <c r="DA119" s="34"/>
      <c r="DB119" s="34"/>
      <c r="DC119" s="34"/>
      <c r="DD119" s="34"/>
      <c r="DE119" s="34"/>
      <c r="DF119" s="34"/>
      <c r="DG119" s="34"/>
      <c r="DH119" s="34"/>
      <c r="DI119" s="34"/>
      <c r="DJ119" s="34"/>
      <c r="DK119" s="34"/>
      <c r="DL119" s="34"/>
      <c r="DM119" s="34"/>
      <c r="DN119" s="34"/>
      <c r="DO119" s="34"/>
      <c r="DP119" s="34"/>
      <c r="DQ119" s="34"/>
      <c r="DR119" s="34"/>
      <c r="DS119" s="34"/>
      <c r="DT119" s="34"/>
      <c r="DU119" s="34"/>
      <c r="DV119" s="34"/>
      <c r="DW119" s="34"/>
      <c r="DX119" s="34"/>
      <c r="DY119" s="34"/>
      <c r="DZ119" s="34"/>
      <c r="EA119" s="34"/>
      <c r="EB119" s="34"/>
      <c r="EC119" s="34"/>
      <c r="ED119" s="34"/>
      <c r="EE119" s="34"/>
      <c r="EF119" s="34"/>
      <c r="EG119" s="34"/>
      <c r="EH119" s="36"/>
    </row>
    <row r="120" spans="1:138" s="8" customFormat="1" ht="51" customHeight="1">
      <c r="A120" s="75" t="s">
        <v>648</v>
      </c>
      <c r="B120" s="6">
        <v>109</v>
      </c>
      <c r="C120" s="52" t="s">
        <v>263</v>
      </c>
      <c r="D120" s="5">
        <v>3</v>
      </c>
      <c r="E120" s="5" t="s">
        <v>33</v>
      </c>
      <c r="F120" s="5">
        <v>0</v>
      </c>
      <c r="G120" s="5" t="s">
        <v>33</v>
      </c>
      <c r="H120" s="3">
        <v>0</v>
      </c>
      <c r="I120" s="5" t="s">
        <v>531</v>
      </c>
      <c r="J120" s="5">
        <v>3</v>
      </c>
      <c r="K120" s="5"/>
      <c r="L120" s="5"/>
      <c r="M120" s="5" t="s">
        <v>33</v>
      </c>
      <c r="N120" s="5">
        <v>0</v>
      </c>
      <c r="O120" s="5" t="s">
        <v>33</v>
      </c>
      <c r="P120" s="5">
        <v>0</v>
      </c>
      <c r="Q120" s="58">
        <v>0</v>
      </c>
      <c r="R120" s="5"/>
      <c r="S120" s="5"/>
      <c r="T120" s="5" t="s">
        <v>33</v>
      </c>
      <c r="U120" s="3">
        <v>0</v>
      </c>
      <c r="V120" s="5" t="s">
        <v>531</v>
      </c>
      <c r="W120" s="5">
        <v>3</v>
      </c>
      <c r="X120" s="25"/>
      <c r="Y120" s="25"/>
      <c r="Z120" s="25" t="s">
        <v>554</v>
      </c>
      <c r="AA120" s="34"/>
      <c r="AB120" s="34"/>
      <c r="AC120" s="34"/>
      <c r="AD120" s="34"/>
      <c r="AE120" s="34"/>
      <c r="AF120" s="34"/>
      <c r="AG120" s="34"/>
      <c r="AH120" s="34"/>
      <c r="AI120" s="34"/>
      <c r="AJ120" s="34"/>
      <c r="AK120" s="34"/>
      <c r="AL120" s="34"/>
      <c r="AM120" s="34"/>
      <c r="AN120" s="34"/>
      <c r="AO120" s="34"/>
      <c r="AP120" s="34"/>
      <c r="AQ120" s="34"/>
      <c r="AR120" s="34"/>
      <c r="AS120" s="34"/>
      <c r="AT120" s="34"/>
      <c r="AU120" s="34"/>
      <c r="AV120" s="34"/>
      <c r="AW120" s="34"/>
      <c r="AX120" s="34"/>
      <c r="AY120" s="34"/>
      <c r="AZ120" s="34"/>
      <c r="BA120" s="34"/>
      <c r="BB120" s="34"/>
      <c r="BC120" s="34"/>
      <c r="BD120" s="34"/>
      <c r="BE120" s="34"/>
      <c r="BF120" s="34"/>
      <c r="BG120" s="34"/>
      <c r="BH120" s="34"/>
      <c r="BI120" s="34"/>
      <c r="BJ120" s="34"/>
      <c r="BK120" s="34"/>
      <c r="BL120" s="34"/>
      <c r="BM120" s="34"/>
      <c r="BN120" s="34"/>
      <c r="BO120" s="34"/>
      <c r="BP120" s="34"/>
      <c r="BQ120" s="34"/>
      <c r="BR120" s="34"/>
      <c r="BS120" s="34"/>
      <c r="BT120" s="34"/>
      <c r="BU120" s="34"/>
      <c r="BV120" s="34"/>
      <c r="BW120" s="34"/>
      <c r="BX120" s="34"/>
      <c r="BY120" s="34"/>
      <c r="BZ120" s="34"/>
      <c r="CA120" s="34"/>
      <c r="CB120" s="34"/>
      <c r="CC120" s="34"/>
      <c r="CD120" s="34"/>
      <c r="CE120" s="34"/>
      <c r="CF120" s="34"/>
      <c r="CG120" s="34"/>
      <c r="CH120" s="34"/>
      <c r="CI120" s="34"/>
      <c r="CJ120" s="34"/>
      <c r="CK120" s="34"/>
      <c r="CL120" s="34"/>
      <c r="CM120" s="34"/>
      <c r="CN120" s="34"/>
      <c r="CO120" s="34"/>
      <c r="CP120" s="34"/>
      <c r="CQ120" s="34"/>
      <c r="CR120" s="34"/>
      <c r="CS120" s="34"/>
      <c r="CT120" s="34"/>
      <c r="CU120" s="34"/>
      <c r="CV120" s="34"/>
      <c r="CW120" s="34"/>
      <c r="CX120" s="34"/>
      <c r="CY120" s="34"/>
      <c r="CZ120" s="34"/>
      <c r="DA120" s="34"/>
      <c r="DB120" s="34"/>
      <c r="DC120" s="34"/>
      <c r="DD120" s="34"/>
      <c r="DE120" s="34"/>
      <c r="DF120" s="34"/>
      <c r="DG120" s="34"/>
      <c r="DH120" s="34"/>
      <c r="DI120" s="34"/>
      <c r="DJ120" s="34"/>
      <c r="DK120" s="34"/>
      <c r="DL120" s="34"/>
      <c r="DM120" s="34"/>
      <c r="DN120" s="34"/>
      <c r="DO120" s="34"/>
      <c r="DP120" s="34"/>
      <c r="DQ120" s="34"/>
      <c r="DR120" s="34"/>
      <c r="DS120" s="34"/>
      <c r="DT120" s="34"/>
      <c r="DU120" s="34"/>
      <c r="DV120" s="34"/>
      <c r="DW120" s="34"/>
      <c r="DX120" s="34"/>
      <c r="DY120" s="34"/>
      <c r="DZ120" s="34"/>
      <c r="EA120" s="34"/>
      <c r="EB120" s="34"/>
      <c r="EC120" s="34"/>
      <c r="ED120" s="34"/>
      <c r="EE120" s="34"/>
      <c r="EF120" s="34"/>
      <c r="EG120" s="34"/>
      <c r="EH120" s="36"/>
    </row>
    <row r="121" spans="1:138" s="8" customFormat="1" ht="51.75" customHeight="1">
      <c r="A121" s="75" t="s">
        <v>648</v>
      </c>
      <c r="B121" s="6">
        <v>110</v>
      </c>
      <c r="C121" s="52" t="s">
        <v>264</v>
      </c>
      <c r="D121" s="5">
        <v>3</v>
      </c>
      <c r="E121" s="5" t="s">
        <v>33</v>
      </c>
      <c r="F121" s="5">
        <v>0</v>
      </c>
      <c r="G121" s="5" t="s">
        <v>33</v>
      </c>
      <c r="H121" s="3">
        <v>0</v>
      </c>
      <c r="I121" s="5" t="s">
        <v>532</v>
      </c>
      <c r="J121" s="5">
        <v>3</v>
      </c>
      <c r="K121" s="5"/>
      <c r="L121" s="5"/>
      <c r="M121" s="5" t="s">
        <v>33</v>
      </c>
      <c r="N121" s="5">
        <v>0</v>
      </c>
      <c r="O121" s="5" t="s">
        <v>33</v>
      </c>
      <c r="P121" s="5">
        <v>0</v>
      </c>
      <c r="Q121" s="58">
        <v>0</v>
      </c>
      <c r="R121" s="5"/>
      <c r="S121" s="5"/>
      <c r="T121" s="5" t="s">
        <v>33</v>
      </c>
      <c r="U121" s="3">
        <v>0</v>
      </c>
      <c r="V121" s="5" t="s">
        <v>532</v>
      </c>
      <c r="W121" s="5">
        <v>3</v>
      </c>
      <c r="X121" s="25"/>
      <c r="Y121" s="25"/>
      <c r="Z121" s="25" t="s">
        <v>554</v>
      </c>
      <c r="AA121" s="34"/>
      <c r="AB121" s="34"/>
      <c r="AC121" s="34"/>
      <c r="AD121" s="34"/>
      <c r="AE121" s="34"/>
      <c r="AF121" s="34"/>
      <c r="AG121" s="34"/>
      <c r="AH121" s="34"/>
      <c r="AI121" s="34"/>
      <c r="AJ121" s="34"/>
      <c r="AK121" s="34"/>
      <c r="AL121" s="34"/>
      <c r="AM121" s="34"/>
      <c r="AN121" s="34"/>
      <c r="AO121" s="34"/>
      <c r="AP121" s="34"/>
      <c r="AQ121" s="34"/>
      <c r="AR121" s="34"/>
      <c r="AS121" s="34"/>
      <c r="AT121" s="34"/>
      <c r="AU121" s="34"/>
      <c r="AV121" s="34"/>
      <c r="AW121" s="34"/>
      <c r="AX121" s="34"/>
      <c r="AY121" s="34"/>
      <c r="AZ121" s="34"/>
      <c r="BA121" s="34"/>
      <c r="BB121" s="34"/>
      <c r="BC121" s="34"/>
      <c r="BD121" s="34"/>
      <c r="BE121" s="34"/>
      <c r="BF121" s="34"/>
      <c r="BG121" s="34"/>
      <c r="BH121" s="34"/>
      <c r="BI121" s="34"/>
      <c r="BJ121" s="34"/>
      <c r="BK121" s="34"/>
      <c r="BL121" s="34"/>
      <c r="BM121" s="34"/>
      <c r="BN121" s="34"/>
      <c r="BO121" s="34"/>
      <c r="BP121" s="34"/>
      <c r="BQ121" s="34"/>
      <c r="BR121" s="34"/>
      <c r="BS121" s="34"/>
      <c r="BT121" s="34"/>
      <c r="BU121" s="34"/>
      <c r="BV121" s="34"/>
      <c r="BW121" s="34"/>
      <c r="BX121" s="34"/>
      <c r="BY121" s="34"/>
      <c r="BZ121" s="34"/>
      <c r="CA121" s="34"/>
      <c r="CB121" s="34"/>
      <c r="CC121" s="34"/>
      <c r="CD121" s="34"/>
      <c r="CE121" s="34"/>
      <c r="CF121" s="34"/>
      <c r="CG121" s="34"/>
      <c r="CH121" s="34"/>
      <c r="CI121" s="34"/>
      <c r="CJ121" s="34"/>
      <c r="CK121" s="34"/>
      <c r="CL121" s="34"/>
      <c r="CM121" s="34"/>
      <c r="CN121" s="34"/>
      <c r="CO121" s="34"/>
      <c r="CP121" s="34"/>
      <c r="CQ121" s="34"/>
      <c r="CR121" s="34"/>
      <c r="CS121" s="34"/>
      <c r="CT121" s="34"/>
      <c r="CU121" s="34"/>
      <c r="CV121" s="34"/>
      <c r="CW121" s="34"/>
      <c r="CX121" s="34"/>
      <c r="CY121" s="34"/>
      <c r="CZ121" s="34"/>
      <c r="DA121" s="34"/>
      <c r="DB121" s="34"/>
      <c r="DC121" s="34"/>
      <c r="DD121" s="34"/>
      <c r="DE121" s="34"/>
      <c r="DF121" s="34"/>
      <c r="DG121" s="34"/>
      <c r="DH121" s="34"/>
      <c r="DI121" s="34"/>
      <c r="DJ121" s="34"/>
      <c r="DK121" s="34"/>
      <c r="DL121" s="34"/>
      <c r="DM121" s="34"/>
      <c r="DN121" s="34"/>
      <c r="DO121" s="34"/>
      <c r="DP121" s="34"/>
      <c r="DQ121" s="34"/>
      <c r="DR121" s="34"/>
      <c r="DS121" s="34"/>
      <c r="DT121" s="34"/>
      <c r="DU121" s="34"/>
      <c r="DV121" s="34"/>
      <c r="DW121" s="34"/>
      <c r="DX121" s="34"/>
      <c r="DY121" s="34"/>
      <c r="DZ121" s="34"/>
      <c r="EA121" s="34"/>
      <c r="EB121" s="34"/>
      <c r="EC121" s="34"/>
      <c r="ED121" s="34"/>
      <c r="EE121" s="34"/>
      <c r="EF121" s="34"/>
      <c r="EG121" s="34"/>
      <c r="EH121" s="36"/>
    </row>
    <row r="122" spans="1:138" s="8" customFormat="1" ht="41.25" customHeight="1">
      <c r="A122" s="75" t="s">
        <v>648</v>
      </c>
      <c r="B122" s="6">
        <v>111</v>
      </c>
      <c r="C122" s="52" t="s">
        <v>10</v>
      </c>
      <c r="D122" s="5">
        <v>1</v>
      </c>
      <c r="E122" s="5" t="s">
        <v>33</v>
      </c>
      <c r="F122" s="5">
        <v>0</v>
      </c>
      <c r="G122" s="5" t="s">
        <v>33</v>
      </c>
      <c r="H122" s="3">
        <v>0</v>
      </c>
      <c r="I122" s="5" t="s">
        <v>533</v>
      </c>
      <c r="J122" s="5">
        <v>1</v>
      </c>
      <c r="K122" s="5"/>
      <c r="L122" s="5"/>
      <c r="M122" s="5" t="s">
        <v>33</v>
      </c>
      <c r="N122" s="5">
        <v>0</v>
      </c>
      <c r="O122" s="5" t="s">
        <v>33</v>
      </c>
      <c r="P122" s="5">
        <v>0</v>
      </c>
      <c r="Q122" s="58">
        <v>0</v>
      </c>
      <c r="R122" s="5"/>
      <c r="S122" s="5"/>
      <c r="T122" s="5" t="s">
        <v>33</v>
      </c>
      <c r="U122" s="3">
        <v>0</v>
      </c>
      <c r="V122" s="5" t="s">
        <v>533</v>
      </c>
      <c r="W122" s="5">
        <v>1</v>
      </c>
      <c r="X122" s="25"/>
      <c r="Y122" s="25"/>
      <c r="Z122" s="25" t="s">
        <v>554</v>
      </c>
      <c r="AA122" s="34"/>
      <c r="AB122" s="34"/>
      <c r="AC122" s="34"/>
      <c r="AD122" s="34"/>
      <c r="AE122" s="34"/>
      <c r="AF122" s="34"/>
      <c r="AG122" s="34"/>
      <c r="AH122" s="34"/>
      <c r="AI122" s="34"/>
      <c r="AJ122" s="34"/>
      <c r="AK122" s="34"/>
      <c r="AL122" s="34"/>
      <c r="AM122" s="34"/>
      <c r="AN122" s="34"/>
      <c r="AO122" s="34"/>
      <c r="AP122" s="34"/>
      <c r="AQ122" s="34"/>
      <c r="AR122" s="34"/>
      <c r="AS122" s="34"/>
      <c r="AT122" s="34"/>
      <c r="AU122" s="34"/>
      <c r="AV122" s="34"/>
      <c r="AW122" s="34"/>
      <c r="AX122" s="34"/>
      <c r="AY122" s="34"/>
      <c r="AZ122" s="34"/>
      <c r="BA122" s="34"/>
      <c r="BB122" s="34"/>
      <c r="BC122" s="34"/>
      <c r="BD122" s="34"/>
      <c r="BE122" s="34"/>
      <c r="BF122" s="34"/>
      <c r="BG122" s="34"/>
      <c r="BH122" s="34"/>
      <c r="BI122" s="34"/>
      <c r="BJ122" s="34"/>
      <c r="BK122" s="34"/>
      <c r="BL122" s="34"/>
      <c r="BM122" s="34"/>
      <c r="BN122" s="34"/>
      <c r="BO122" s="34"/>
      <c r="BP122" s="34"/>
      <c r="BQ122" s="34"/>
      <c r="BR122" s="34"/>
      <c r="BS122" s="34"/>
      <c r="BT122" s="34"/>
      <c r="BU122" s="34"/>
      <c r="BV122" s="34"/>
      <c r="BW122" s="34"/>
      <c r="BX122" s="34"/>
      <c r="BY122" s="34"/>
      <c r="BZ122" s="34"/>
      <c r="CA122" s="34"/>
      <c r="CB122" s="34"/>
      <c r="CC122" s="34"/>
      <c r="CD122" s="34"/>
      <c r="CE122" s="34"/>
      <c r="CF122" s="34"/>
      <c r="CG122" s="34"/>
      <c r="CH122" s="34"/>
      <c r="CI122" s="34"/>
      <c r="CJ122" s="34"/>
      <c r="CK122" s="34"/>
      <c r="CL122" s="34"/>
      <c r="CM122" s="34"/>
      <c r="CN122" s="34"/>
      <c r="CO122" s="34"/>
      <c r="CP122" s="34"/>
      <c r="CQ122" s="34"/>
      <c r="CR122" s="34"/>
      <c r="CS122" s="34"/>
      <c r="CT122" s="34"/>
      <c r="CU122" s="34"/>
      <c r="CV122" s="34"/>
      <c r="CW122" s="34"/>
      <c r="CX122" s="34"/>
      <c r="CY122" s="34"/>
      <c r="CZ122" s="34"/>
      <c r="DA122" s="34"/>
      <c r="DB122" s="34"/>
      <c r="DC122" s="34"/>
      <c r="DD122" s="34"/>
      <c r="DE122" s="34"/>
      <c r="DF122" s="34"/>
      <c r="DG122" s="34"/>
      <c r="DH122" s="34"/>
      <c r="DI122" s="34"/>
      <c r="DJ122" s="34"/>
      <c r="DK122" s="34"/>
      <c r="DL122" s="34"/>
      <c r="DM122" s="34"/>
      <c r="DN122" s="34"/>
      <c r="DO122" s="34"/>
      <c r="DP122" s="34"/>
      <c r="DQ122" s="34"/>
      <c r="DR122" s="34"/>
      <c r="DS122" s="34"/>
      <c r="DT122" s="34"/>
      <c r="DU122" s="34"/>
      <c r="DV122" s="34"/>
      <c r="DW122" s="34"/>
      <c r="DX122" s="34"/>
      <c r="DY122" s="34"/>
      <c r="DZ122" s="34"/>
      <c r="EA122" s="34"/>
      <c r="EB122" s="34"/>
      <c r="EC122" s="34"/>
      <c r="ED122" s="34"/>
      <c r="EE122" s="34"/>
      <c r="EF122" s="34"/>
      <c r="EG122" s="34"/>
      <c r="EH122" s="36"/>
    </row>
    <row r="123" spans="1:138" s="8" customFormat="1" ht="41.25" customHeight="1">
      <c r="A123" s="75" t="s">
        <v>648</v>
      </c>
      <c r="B123" s="6">
        <v>112</v>
      </c>
      <c r="C123" s="52" t="s">
        <v>265</v>
      </c>
      <c r="D123" s="5">
        <v>1</v>
      </c>
      <c r="E123" s="5" t="s">
        <v>33</v>
      </c>
      <c r="F123" s="5">
        <v>0</v>
      </c>
      <c r="G123" s="5" t="s">
        <v>33</v>
      </c>
      <c r="H123" s="3">
        <v>0</v>
      </c>
      <c r="I123" s="5" t="s">
        <v>534</v>
      </c>
      <c r="J123" s="5">
        <v>1</v>
      </c>
      <c r="K123" s="5"/>
      <c r="L123" s="5"/>
      <c r="M123" s="5" t="s">
        <v>33</v>
      </c>
      <c r="N123" s="5">
        <v>0</v>
      </c>
      <c r="O123" s="5" t="s">
        <v>33</v>
      </c>
      <c r="P123" s="5">
        <v>0</v>
      </c>
      <c r="Q123" s="58">
        <v>0</v>
      </c>
      <c r="R123" s="5"/>
      <c r="S123" s="5"/>
      <c r="T123" s="5" t="s">
        <v>33</v>
      </c>
      <c r="U123" s="3">
        <v>0</v>
      </c>
      <c r="V123" s="5" t="s">
        <v>534</v>
      </c>
      <c r="W123" s="5">
        <v>1</v>
      </c>
      <c r="X123" s="25"/>
      <c r="Y123" s="25"/>
      <c r="Z123" s="25" t="s">
        <v>554</v>
      </c>
      <c r="AA123" s="34"/>
      <c r="AB123" s="34"/>
      <c r="AC123" s="34"/>
      <c r="AD123" s="34"/>
      <c r="AE123" s="34"/>
      <c r="AF123" s="34"/>
      <c r="AG123" s="34"/>
      <c r="AH123" s="34"/>
      <c r="AI123" s="34"/>
      <c r="AJ123" s="34"/>
      <c r="AK123" s="34"/>
      <c r="AL123" s="34"/>
      <c r="AM123" s="34"/>
      <c r="AN123" s="34"/>
      <c r="AO123" s="34"/>
      <c r="AP123" s="34"/>
      <c r="AQ123" s="34"/>
      <c r="AR123" s="34"/>
      <c r="AS123" s="34"/>
      <c r="AT123" s="34"/>
      <c r="AU123" s="34"/>
      <c r="AV123" s="34"/>
      <c r="AW123" s="34"/>
      <c r="AX123" s="34"/>
      <c r="AY123" s="34"/>
      <c r="AZ123" s="34"/>
      <c r="BA123" s="34"/>
      <c r="BB123" s="34"/>
      <c r="BC123" s="34"/>
      <c r="BD123" s="34"/>
      <c r="BE123" s="34"/>
      <c r="BF123" s="34"/>
      <c r="BG123" s="34"/>
      <c r="BH123" s="34"/>
      <c r="BI123" s="34"/>
      <c r="BJ123" s="34"/>
      <c r="BK123" s="34"/>
      <c r="BL123" s="34"/>
      <c r="BM123" s="34"/>
      <c r="BN123" s="34"/>
      <c r="BO123" s="34"/>
      <c r="BP123" s="34"/>
      <c r="BQ123" s="34"/>
      <c r="BR123" s="34"/>
      <c r="BS123" s="34"/>
      <c r="BT123" s="34"/>
      <c r="BU123" s="34"/>
      <c r="BV123" s="34"/>
      <c r="BW123" s="34"/>
      <c r="BX123" s="34"/>
      <c r="BY123" s="34"/>
      <c r="BZ123" s="34"/>
      <c r="CA123" s="34"/>
      <c r="CB123" s="34"/>
      <c r="CC123" s="34"/>
      <c r="CD123" s="34"/>
      <c r="CE123" s="34"/>
      <c r="CF123" s="34"/>
      <c r="CG123" s="34"/>
      <c r="CH123" s="34"/>
      <c r="CI123" s="34"/>
      <c r="CJ123" s="34"/>
      <c r="CK123" s="34"/>
      <c r="CL123" s="34"/>
      <c r="CM123" s="34"/>
      <c r="CN123" s="34"/>
      <c r="CO123" s="34"/>
      <c r="CP123" s="34"/>
      <c r="CQ123" s="34"/>
      <c r="CR123" s="34"/>
      <c r="CS123" s="34"/>
      <c r="CT123" s="34"/>
      <c r="CU123" s="34"/>
      <c r="CV123" s="34"/>
      <c r="CW123" s="34"/>
      <c r="CX123" s="34"/>
      <c r="CY123" s="34"/>
      <c r="CZ123" s="34"/>
      <c r="DA123" s="34"/>
      <c r="DB123" s="34"/>
      <c r="DC123" s="34"/>
      <c r="DD123" s="34"/>
      <c r="DE123" s="34"/>
      <c r="DF123" s="34"/>
      <c r="DG123" s="34"/>
      <c r="DH123" s="34"/>
      <c r="DI123" s="34"/>
      <c r="DJ123" s="34"/>
      <c r="DK123" s="34"/>
      <c r="DL123" s="34"/>
      <c r="DM123" s="34"/>
      <c r="DN123" s="34"/>
      <c r="DO123" s="34"/>
      <c r="DP123" s="34"/>
      <c r="DQ123" s="34"/>
      <c r="DR123" s="34"/>
      <c r="DS123" s="34"/>
      <c r="DT123" s="34"/>
      <c r="DU123" s="34"/>
      <c r="DV123" s="34"/>
      <c r="DW123" s="34"/>
      <c r="DX123" s="34"/>
      <c r="DY123" s="34"/>
      <c r="DZ123" s="34"/>
      <c r="EA123" s="34"/>
      <c r="EB123" s="34"/>
      <c r="EC123" s="34"/>
      <c r="ED123" s="34"/>
      <c r="EE123" s="34"/>
      <c r="EF123" s="34"/>
      <c r="EG123" s="34"/>
      <c r="EH123" s="36"/>
    </row>
    <row r="124" spans="1:138" s="8" customFormat="1" ht="41.25" customHeight="1">
      <c r="A124" s="75" t="s">
        <v>648</v>
      </c>
      <c r="B124" s="6">
        <v>113</v>
      </c>
      <c r="C124" s="52" t="s">
        <v>266</v>
      </c>
      <c r="D124" s="5">
        <v>2</v>
      </c>
      <c r="E124" s="5" t="s">
        <v>33</v>
      </c>
      <c r="F124" s="5">
        <v>0</v>
      </c>
      <c r="G124" s="5" t="s">
        <v>33</v>
      </c>
      <c r="H124" s="3">
        <v>0</v>
      </c>
      <c r="I124" s="5" t="s">
        <v>535</v>
      </c>
      <c r="J124" s="5">
        <v>2</v>
      </c>
      <c r="K124" s="5"/>
      <c r="L124" s="5"/>
      <c r="M124" s="5" t="s">
        <v>33</v>
      </c>
      <c r="N124" s="5">
        <v>0</v>
      </c>
      <c r="O124" s="5" t="s">
        <v>33</v>
      </c>
      <c r="P124" s="5">
        <v>0</v>
      </c>
      <c r="Q124" s="58">
        <v>0</v>
      </c>
      <c r="R124" s="5"/>
      <c r="S124" s="5"/>
      <c r="T124" s="5" t="s">
        <v>33</v>
      </c>
      <c r="U124" s="3">
        <v>0</v>
      </c>
      <c r="V124" s="5" t="s">
        <v>535</v>
      </c>
      <c r="W124" s="5">
        <v>2</v>
      </c>
      <c r="X124" s="25"/>
      <c r="Y124" s="25"/>
      <c r="Z124" s="25" t="s">
        <v>554</v>
      </c>
      <c r="AA124" s="34"/>
      <c r="AB124" s="34"/>
      <c r="AC124" s="34"/>
      <c r="AD124" s="34"/>
      <c r="AE124" s="34"/>
      <c r="AF124" s="34"/>
      <c r="AG124" s="34"/>
      <c r="AH124" s="34"/>
      <c r="AI124" s="34"/>
      <c r="AJ124" s="34"/>
      <c r="AK124" s="34"/>
      <c r="AL124" s="34"/>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c r="BM124" s="34"/>
      <c r="BN124" s="34"/>
      <c r="BO124" s="34"/>
      <c r="BP124" s="34"/>
      <c r="BQ124" s="34"/>
      <c r="BR124" s="34"/>
      <c r="BS124" s="34"/>
      <c r="BT124" s="34"/>
      <c r="BU124" s="34"/>
      <c r="BV124" s="34"/>
      <c r="BW124" s="34"/>
      <c r="BX124" s="34"/>
      <c r="BY124" s="34"/>
      <c r="BZ124" s="34"/>
      <c r="CA124" s="34"/>
      <c r="CB124" s="34"/>
      <c r="CC124" s="34"/>
      <c r="CD124" s="34"/>
      <c r="CE124" s="34"/>
      <c r="CF124" s="34"/>
      <c r="CG124" s="34"/>
      <c r="CH124" s="34"/>
      <c r="CI124" s="34"/>
      <c r="CJ124" s="34"/>
      <c r="CK124" s="34"/>
      <c r="CL124" s="34"/>
      <c r="CM124" s="34"/>
      <c r="CN124" s="34"/>
      <c r="CO124" s="34"/>
      <c r="CP124" s="34"/>
      <c r="CQ124" s="34"/>
      <c r="CR124" s="34"/>
      <c r="CS124" s="34"/>
      <c r="CT124" s="34"/>
      <c r="CU124" s="34"/>
      <c r="CV124" s="34"/>
      <c r="CW124" s="34"/>
      <c r="CX124" s="34"/>
      <c r="CY124" s="34"/>
      <c r="CZ124" s="34"/>
      <c r="DA124" s="34"/>
      <c r="DB124" s="34"/>
      <c r="DC124" s="34"/>
      <c r="DD124" s="34"/>
      <c r="DE124" s="34"/>
      <c r="DF124" s="34"/>
      <c r="DG124" s="34"/>
      <c r="DH124" s="34"/>
      <c r="DI124" s="34"/>
      <c r="DJ124" s="34"/>
      <c r="DK124" s="34"/>
      <c r="DL124" s="34"/>
      <c r="DM124" s="34"/>
      <c r="DN124" s="34"/>
      <c r="DO124" s="34"/>
      <c r="DP124" s="34"/>
      <c r="DQ124" s="34"/>
      <c r="DR124" s="34"/>
      <c r="DS124" s="34"/>
      <c r="DT124" s="34"/>
      <c r="DU124" s="34"/>
      <c r="DV124" s="34"/>
      <c r="DW124" s="34"/>
      <c r="DX124" s="34"/>
      <c r="DY124" s="34"/>
      <c r="DZ124" s="34"/>
      <c r="EA124" s="34"/>
      <c r="EB124" s="34"/>
      <c r="EC124" s="34"/>
      <c r="ED124" s="34"/>
      <c r="EE124" s="34"/>
      <c r="EF124" s="34"/>
      <c r="EG124" s="34"/>
      <c r="EH124" s="36"/>
    </row>
    <row r="125" spans="1:138" s="8" customFormat="1" ht="41.25" customHeight="1">
      <c r="A125" s="77" t="s">
        <v>647</v>
      </c>
      <c r="B125" s="6">
        <v>114</v>
      </c>
      <c r="C125" s="52" t="s">
        <v>267</v>
      </c>
      <c r="D125" s="5">
        <v>1</v>
      </c>
      <c r="E125" s="5" t="s">
        <v>33</v>
      </c>
      <c r="F125" s="5">
        <v>0</v>
      </c>
      <c r="G125" s="5" t="s">
        <v>33</v>
      </c>
      <c r="H125" s="3">
        <v>0</v>
      </c>
      <c r="I125" s="5" t="s">
        <v>493</v>
      </c>
      <c r="J125" s="5">
        <v>1</v>
      </c>
      <c r="K125" s="5"/>
      <c r="L125" s="5"/>
      <c r="M125" s="5" t="s">
        <v>33</v>
      </c>
      <c r="N125" s="5">
        <v>0</v>
      </c>
      <c r="O125" s="5" t="s">
        <v>33</v>
      </c>
      <c r="P125" s="5">
        <v>0</v>
      </c>
      <c r="Q125" s="58">
        <v>0</v>
      </c>
      <c r="R125" s="5"/>
      <c r="S125" s="5"/>
      <c r="T125" s="5" t="s">
        <v>33</v>
      </c>
      <c r="U125" s="3">
        <v>0</v>
      </c>
      <c r="V125" s="5" t="s">
        <v>493</v>
      </c>
      <c r="W125" s="5">
        <v>1</v>
      </c>
      <c r="X125" s="25"/>
      <c r="Y125" s="25"/>
      <c r="Z125" s="25" t="s">
        <v>554</v>
      </c>
      <c r="AA125" s="34"/>
      <c r="AB125" s="34"/>
      <c r="AC125" s="34"/>
      <c r="AD125" s="34"/>
      <c r="AE125" s="34"/>
      <c r="AF125" s="34"/>
      <c r="AG125" s="34"/>
      <c r="AH125" s="34"/>
      <c r="AI125" s="34"/>
      <c r="AJ125" s="34"/>
      <c r="AK125" s="34"/>
      <c r="AL125" s="34"/>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c r="BR125" s="34"/>
      <c r="BS125" s="34"/>
      <c r="BT125" s="34"/>
      <c r="BU125" s="34"/>
      <c r="BV125" s="34"/>
      <c r="BW125" s="34"/>
      <c r="BX125" s="34"/>
      <c r="BY125" s="34"/>
      <c r="BZ125" s="34"/>
      <c r="CA125" s="34"/>
      <c r="CB125" s="34"/>
      <c r="CC125" s="34"/>
      <c r="CD125" s="34"/>
      <c r="CE125" s="34"/>
      <c r="CF125" s="34"/>
      <c r="CG125" s="34"/>
      <c r="CH125" s="34"/>
      <c r="CI125" s="34"/>
      <c r="CJ125" s="34"/>
      <c r="CK125" s="34"/>
      <c r="CL125" s="34"/>
      <c r="CM125" s="34"/>
      <c r="CN125" s="34"/>
      <c r="CO125" s="34"/>
      <c r="CP125" s="34"/>
      <c r="CQ125" s="34"/>
      <c r="CR125" s="34"/>
      <c r="CS125" s="34"/>
      <c r="CT125" s="34"/>
      <c r="CU125" s="34"/>
      <c r="CV125" s="34"/>
      <c r="CW125" s="34"/>
      <c r="CX125" s="34"/>
      <c r="CY125" s="34"/>
      <c r="CZ125" s="34"/>
      <c r="DA125" s="34"/>
      <c r="DB125" s="34"/>
      <c r="DC125" s="34"/>
      <c r="DD125" s="34"/>
      <c r="DE125" s="34"/>
      <c r="DF125" s="34"/>
      <c r="DG125" s="34"/>
      <c r="DH125" s="34"/>
      <c r="DI125" s="34"/>
      <c r="DJ125" s="34"/>
      <c r="DK125" s="34"/>
      <c r="DL125" s="34"/>
      <c r="DM125" s="34"/>
      <c r="DN125" s="34"/>
      <c r="DO125" s="34"/>
      <c r="DP125" s="34"/>
      <c r="DQ125" s="34"/>
      <c r="DR125" s="34"/>
      <c r="DS125" s="34"/>
      <c r="DT125" s="34"/>
      <c r="DU125" s="34"/>
      <c r="DV125" s="34"/>
      <c r="DW125" s="34"/>
      <c r="DX125" s="34"/>
      <c r="DY125" s="34"/>
      <c r="DZ125" s="34"/>
      <c r="EA125" s="34"/>
      <c r="EB125" s="34"/>
      <c r="EC125" s="34"/>
      <c r="ED125" s="34"/>
      <c r="EE125" s="34"/>
      <c r="EF125" s="34"/>
      <c r="EG125" s="34"/>
      <c r="EH125" s="36"/>
    </row>
    <row r="126" spans="1:138" s="8" customFormat="1" ht="41.25" customHeight="1">
      <c r="A126" s="75" t="s">
        <v>648</v>
      </c>
      <c r="B126" s="6">
        <v>115</v>
      </c>
      <c r="C126" s="53" t="s">
        <v>268</v>
      </c>
      <c r="D126" s="5">
        <v>2</v>
      </c>
      <c r="E126" s="5" t="s">
        <v>33</v>
      </c>
      <c r="F126" s="5">
        <v>0</v>
      </c>
      <c r="G126" s="5" t="s">
        <v>33</v>
      </c>
      <c r="H126" s="3">
        <v>0</v>
      </c>
      <c r="I126" s="5" t="s">
        <v>536</v>
      </c>
      <c r="J126" s="5">
        <v>2</v>
      </c>
      <c r="K126" s="5"/>
      <c r="L126" s="5"/>
      <c r="M126" s="5" t="s">
        <v>33</v>
      </c>
      <c r="N126" s="5">
        <v>0</v>
      </c>
      <c r="O126" s="5" t="s">
        <v>33</v>
      </c>
      <c r="P126" s="5">
        <v>0</v>
      </c>
      <c r="Q126" s="58">
        <v>0</v>
      </c>
      <c r="R126" s="5"/>
      <c r="S126" s="5"/>
      <c r="T126" s="5" t="s">
        <v>33</v>
      </c>
      <c r="U126" s="3">
        <v>0</v>
      </c>
      <c r="V126" s="5" t="s">
        <v>536</v>
      </c>
      <c r="W126" s="5">
        <v>2</v>
      </c>
      <c r="X126" s="25"/>
      <c r="Y126" s="25"/>
      <c r="Z126" s="25" t="s">
        <v>554</v>
      </c>
      <c r="AA126" s="34"/>
      <c r="AB126" s="34"/>
      <c r="AC126" s="34"/>
      <c r="AD126" s="34"/>
      <c r="AE126" s="34"/>
      <c r="AF126" s="34"/>
      <c r="AG126" s="34"/>
      <c r="AH126" s="34"/>
      <c r="AI126" s="34"/>
      <c r="AJ126" s="34"/>
      <c r="AK126" s="34"/>
      <c r="AL126" s="34"/>
      <c r="AM126" s="34"/>
      <c r="AN126" s="34"/>
      <c r="AO126" s="34"/>
      <c r="AP126" s="34"/>
      <c r="AQ126" s="34"/>
      <c r="AR126" s="34"/>
      <c r="AS126" s="34"/>
      <c r="AT126" s="34"/>
      <c r="AU126" s="34"/>
      <c r="AV126" s="34"/>
      <c r="AW126" s="34"/>
      <c r="AX126" s="34"/>
      <c r="AY126" s="34"/>
      <c r="AZ126" s="34"/>
      <c r="BA126" s="34"/>
      <c r="BB126" s="34"/>
      <c r="BC126" s="34"/>
      <c r="BD126" s="34"/>
      <c r="BE126" s="34"/>
      <c r="BF126" s="34"/>
      <c r="BG126" s="34"/>
      <c r="BH126" s="34"/>
      <c r="BI126" s="34"/>
      <c r="BJ126" s="34"/>
      <c r="BK126" s="34"/>
      <c r="BL126" s="34"/>
      <c r="BM126" s="34"/>
      <c r="BN126" s="34"/>
      <c r="BO126" s="34"/>
      <c r="BP126" s="34"/>
      <c r="BQ126" s="34"/>
      <c r="BR126" s="34"/>
      <c r="BS126" s="34"/>
      <c r="BT126" s="34"/>
      <c r="BU126" s="34"/>
      <c r="BV126" s="34"/>
      <c r="BW126" s="34"/>
      <c r="BX126" s="34"/>
      <c r="BY126" s="34"/>
      <c r="BZ126" s="34"/>
      <c r="CA126" s="34"/>
      <c r="CB126" s="34"/>
      <c r="CC126" s="34"/>
      <c r="CD126" s="34"/>
      <c r="CE126" s="34"/>
      <c r="CF126" s="34"/>
      <c r="CG126" s="34"/>
      <c r="CH126" s="34"/>
      <c r="CI126" s="34"/>
      <c r="CJ126" s="34"/>
      <c r="CK126" s="34"/>
      <c r="CL126" s="34"/>
      <c r="CM126" s="34"/>
      <c r="CN126" s="34"/>
      <c r="CO126" s="34"/>
      <c r="CP126" s="34"/>
      <c r="CQ126" s="34"/>
      <c r="CR126" s="34"/>
      <c r="CS126" s="34"/>
      <c r="CT126" s="34"/>
      <c r="CU126" s="34"/>
      <c r="CV126" s="34"/>
      <c r="CW126" s="34"/>
      <c r="CX126" s="34"/>
      <c r="CY126" s="34"/>
      <c r="CZ126" s="34"/>
      <c r="DA126" s="34"/>
      <c r="DB126" s="34"/>
      <c r="DC126" s="34"/>
      <c r="DD126" s="34"/>
      <c r="DE126" s="34"/>
      <c r="DF126" s="34"/>
      <c r="DG126" s="34"/>
      <c r="DH126" s="34"/>
      <c r="DI126" s="34"/>
      <c r="DJ126" s="34"/>
      <c r="DK126" s="34"/>
      <c r="DL126" s="34"/>
      <c r="DM126" s="34"/>
      <c r="DN126" s="34"/>
      <c r="DO126" s="34"/>
      <c r="DP126" s="34"/>
      <c r="DQ126" s="34"/>
      <c r="DR126" s="34"/>
      <c r="DS126" s="34"/>
      <c r="DT126" s="34"/>
      <c r="DU126" s="34"/>
      <c r="DV126" s="34"/>
      <c r="DW126" s="34"/>
      <c r="DX126" s="34"/>
      <c r="DY126" s="34"/>
      <c r="DZ126" s="34"/>
      <c r="EA126" s="34"/>
      <c r="EB126" s="34"/>
      <c r="EC126" s="34"/>
      <c r="ED126" s="34"/>
      <c r="EE126" s="34"/>
      <c r="EF126" s="34"/>
      <c r="EG126" s="34"/>
      <c r="EH126" s="36"/>
    </row>
    <row r="127" spans="1:138" s="8" customFormat="1" ht="41.25" customHeight="1">
      <c r="A127" s="75" t="s">
        <v>648</v>
      </c>
      <c r="B127" s="6">
        <v>116</v>
      </c>
      <c r="C127" s="52" t="s">
        <v>285</v>
      </c>
      <c r="D127" s="5">
        <v>6</v>
      </c>
      <c r="E127" s="5" t="s">
        <v>33</v>
      </c>
      <c r="F127" s="5">
        <v>0</v>
      </c>
      <c r="G127" s="5" t="s">
        <v>33</v>
      </c>
      <c r="H127" s="3">
        <v>0</v>
      </c>
      <c r="I127" s="5" t="s">
        <v>537</v>
      </c>
      <c r="J127" s="5">
        <v>6</v>
      </c>
      <c r="K127" s="5"/>
      <c r="L127" s="5"/>
      <c r="M127" s="5" t="s">
        <v>33</v>
      </c>
      <c r="N127" s="5">
        <v>0</v>
      </c>
      <c r="O127" s="5" t="s">
        <v>33</v>
      </c>
      <c r="P127" s="5">
        <v>0</v>
      </c>
      <c r="Q127" s="58">
        <v>0</v>
      </c>
      <c r="R127" s="5"/>
      <c r="S127" s="5"/>
      <c r="T127" s="5" t="s">
        <v>33</v>
      </c>
      <c r="U127" s="3">
        <v>0</v>
      </c>
      <c r="V127" s="5" t="s">
        <v>537</v>
      </c>
      <c r="W127" s="5">
        <v>6</v>
      </c>
      <c r="X127" s="25"/>
      <c r="Y127" s="25"/>
      <c r="Z127" s="25" t="s">
        <v>554</v>
      </c>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34"/>
      <c r="BN127" s="34"/>
      <c r="BO127" s="34"/>
      <c r="BP127" s="34"/>
      <c r="BQ127" s="34"/>
      <c r="BR127" s="34"/>
      <c r="BS127" s="34"/>
      <c r="BT127" s="34"/>
      <c r="BU127" s="34"/>
      <c r="BV127" s="34"/>
      <c r="BW127" s="34"/>
      <c r="BX127" s="34"/>
      <c r="BY127" s="34"/>
      <c r="BZ127" s="34"/>
      <c r="CA127" s="34"/>
      <c r="CB127" s="34"/>
      <c r="CC127" s="34"/>
      <c r="CD127" s="34"/>
      <c r="CE127" s="34"/>
      <c r="CF127" s="34"/>
      <c r="CG127" s="34"/>
      <c r="CH127" s="34"/>
      <c r="CI127" s="34"/>
      <c r="CJ127" s="34"/>
      <c r="CK127" s="34"/>
      <c r="CL127" s="34"/>
      <c r="CM127" s="34"/>
      <c r="CN127" s="34"/>
      <c r="CO127" s="34"/>
      <c r="CP127" s="34"/>
      <c r="CQ127" s="34"/>
      <c r="CR127" s="34"/>
      <c r="CS127" s="34"/>
      <c r="CT127" s="34"/>
      <c r="CU127" s="34"/>
      <c r="CV127" s="34"/>
      <c r="CW127" s="34"/>
      <c r="CX127" s="34"/>
      <c r="CY127" s="34"/>
      <c r="CZ127" s="34"/>
      <c r="DA127" s="34"/>
      <c r="DB127" s="34"/>
      <c r="DC127" s="34"/>
      <c r="DD127" s="34"/>
      <c r="DE127" s="34"/>
      <c r="DF127" s="34"/>
      <c r="DG127" s="34"/>
      <c r="DH127" s="34"/>
      <c r="DI127" s="34"/>
      <c r="DJ127" s="34"/>
      <c r="DK127" s="34"/>
      <c r="DL127" s="34"/>
      <c r="DM127" s="34"/>
      <c r="DN127" s="34"/>
      <c r="DO127" s="34"/>
      <c r="DP127" s="34"/>
      <c r="DQ127" s="34"/>
      <c r="DR127" s="34"/>
      <c r="DS127" s="34"/>
      <c r="DT127" s="34"/>
      <c r="DU127" s="34"/>
      <c r="DV127" s="34"/>
      <c r="DW127" s="34"/>
      <c r="DX127" s="34"/>
      <c r="DY127" s="34"/>
      <c r="DZ127" s="34"/>
      <c r="EA127" s="34"/>
      <c r="EB127" s="34"/>
      <c r="EC127" s="34"/>
      <c r="ED127" s="34"/>
      <c r="EE127" s="34"/>
      <c r="EF127" s="34"/>
      <c r="EG127" s="34"/>
      <c r="EH127" s="36"/>
    </row>
    <row r="128" spans="1:138" s="8" customFormat="1" ht="41.25" customHeight="1">
      <c r="A128" s="75" t="s">
        <v>648</v>
      </c>
      <c r="B128" s="6">
        <v>117</v>
      </c>
      <c r="C128" s="52" t="s">
        <v>286</v>
      </c>
      <c r="D128" s="5">
        <v>2</v>
      </c>
      <c r="E128" s="5" t="s">
        <v>33</v>
      </c>
      <c r="F128" s="5">
        <v>0</v>
      </c>
      <c r="G128" s="5" t="s">
        <v>33</v>
      </c>
      <c r="H128" s="3">
        <v>0</v>
      </c>
      <c r="I128" s="5" t="s">
        <v>538</v>
      </c>
      <c r="J128" s="5">
        <v>2</v>
      </c>
      <c r="K128" s="5"/>
      <c r="L128" s="5"/>
      <c r="M128" s="5" t="s">
        <v>33</v>
      </c>
      <c r="N128" s="5">
        <v>0</v>
      </c>
      <c r="O128" s="5" t="s">
        <v>33</v>
      </c>
      <c r="P128" s="5">
        <v>0</v>
      </c>
      <c r="Q128" s="58">
        <v>0</v>
      </c>
      <c r="R128" s="5"/>
      <c r="S128" s="5"/>
      <c r="T128" s="5" t="s">
        <v>33</v>
      </c>
      <c r="U128" s="3">
        <v>0</v>
      </c>
      <c r="V128" s="5" t="s">
        <v>538</v>
      </c>
      <c r="W128" s="5">
        <v>2</v>
      </c>
      <c r="X128" s="25"/>
      <c r="Y128" s="25"/>
      <c r="Z128" s="25" t="s">
        <v>554</v>
      </c>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c r="BM128" s="34"/>
      <c r="BN128" s="34"/>
      <c r="BO128" s="34"/>
      <c r="BP128" s="34"/>
      <c r="BQ128" s="34"/>
      <c r="BR128" s="34"/>
      <c r="BS128" s="34"/>
      <c r="BT128" s="34"/>
      <c r="BU128" s="34"/>
      <c r="BV128" s="34"/>
      <c r="BW128" s="34"/>
      <c r="BX128" s="34"/>
      <c r="BY128" s="34"/>
      <c r="BZ128" s="34"/>
      <c r="CA128" s="34"/>
      <c r="CB128" s="34"/>
      <c r="CC128" s="34"/>
      <c r="CD128" s="34"/>
      <c r="CE128" s="34"/>
      <c r="CF128" s="34"/>
      <c r="CG128" s="34"/>
      <c r="CH128" s="34"/>
      <c r="CI128" s="34"/>
      <c r="CJ128" s="34"/>
      <c r="CK128" s="34"/>
      <c r="CL128" s="34"/>
      <c r="CM128" s="34"/>
      <c r="CN128" s="34"/>
      <c r="CO128" s="34"/>
      <c r="CP128" s="34"/>
      <c r="CQ128" s="34"/>
      <c r="CR128" s="34"/>
      <c r="CS128" s="34"/>
      <c r="CT128" s="34"/>
      <c r="CU128" s="34"/>
      <c r="CV128" s="34"/>
      <c r="CW128" s="34"/>
      <c r="CX128" s="34"/>
      <c r="CY128" s="34"/>
      <c r="CZ128" s="34"/>
      <c r="DA128" s="34"/>
      <c r="DB128" s="34"/>
      <c r="DC128" s="34"/>
      <c r="DD128" s="34"/>
      <c r="DE128" s="34"/>
      <c r="DF128" s="34"/>
      <c r="DG128" s="34"/>
      <c r="DH128" s="34"/>
      <c r="DI128" s="34"/>
      <c r="DJ128" s="34"/>
      <c r="DK128" s="34"/>
      <c r="DL128" s="34"/>
      <c r="DM128" s="34"/>
      <c r="DN128" s="34"/>
      <c r="DO128" s="34"/>
      <c r="DP128" s="34"/>
      <c r="DQ128" s="34"/>
      <c r="DR128" s="34"/>
      <c r="DS128" s="34"/>
      <c r="DT128" s="34"/>
      <c r="DU128" s="34"/>
      <c r="DV128" s="34"/>
      <c r="DW128" s="34"/>
      <c r="DX128" s="34"/>
      <c r="DY128" s="34"/>
      <c r="DZ128" s="34"/>
      <c r="EA128" s="34"/>
      <c r="EB128" s="34"/>
      <c r="EC128" s="34"/>
      <c r="ED128" s="34"/>
      <c r="EE128" s="34"/>
      <c r="EF128" s="34"/>
      <c r="EG128" s="34"/>
      <c r="EH128" s="36"/>
    </row>
    <row r="129" spans="1:138" s="8" customFormat="1" ht="41.25" customHeight="1">
      <c r="A129" s="75" t="s">
        <v>648</v>
      </c>
      <c r="B129" s="6">
        <v>118</v>
      </c>
      <c r="C129" s="52" t="s">
        <v>287</v>
      </c>
      <c r="D129" s="5">
        <v>3</v>
      </c>
      <c r="E129" s="5" t="s">
        <v>33</v>
      </c>
      <c r="F129" s="5">
        <v>0</v>
      </c>
      <c r="G129" s="5" t="s">
        <v>33</v>
      </c>
      <c r="H129" s="3">
        <v>0</v>
      </c>
      <c r="I129" s="5" t="s">
        <v>497</v>
      </c>
      <c r="J129" s="5">
        <v>3</v>
      </c>
      <c r="K129" s="5"/>
      <c r="L129" s="5"/>
      <c r="M129" s="5" t="s">
        <v>33</v>
      </c>
      <c r="N129" s="5">
        <v>0</v>
      </c>
      <c r="O129" s="5" t="s">
        <v>33</v>
      </c>
      <c r="P129" s="5">
        <v>0</v>
      </c>
      <c r="Q129" s="58">
        <v>0</v>
      </c>
      <c r="R129" s="5"/>
      <c r="S129" s="5"/>
      <c r="T129" s="5" t="s">
        <v>33</v>
      </c>
      <c r="U129" s="3">
        <v>0</v>
      </c>
      <c r="V129" s="5" t="s">
        <v>497</v>
      </c>
      <c r="W129" s="5">
        <v>3</v>
      </c>
      <c r="X129" s="25"/>
      <c r="Y129" s="25"/>
      <c r="Z129" s="25" t="s">
        <v>554</v>
      </c>
      <c r="AA129" s="34"/>
      <c r="AB129" s="34"/>
      <c r="AC129" s="34"/>
      <c r="AD129" s="34"/>
      <c r="AE129" s="34"/>
      <c r="AF129" s="34"/>
      <c r="AG129" s="34"/>
      <c r="AH129" s="34"/>
      <c r="AI129" s="34"/>
      <c r="AJ129" s="34"/>
      <c r="AK129" s="34"/>
      <c r="AL129" s="34"/>
      <c r="AM129" s="34"/>
      <c r="AN129" s="34"/>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c r="BM129" s="34"/>
      <c r="BN129" s="34"/>
      <c r="BO129" s="34"/>
      <c r="BP129" s="34"/>
      <c r="BQ129" s="34"/>
      <c r="BR129" s="34"/>
      <c r="BS129" s="34"/>
      <c r="BT129" s="34"/>
      <c r="BU129" s="34"/>
      <c r="BV129" s="34"/>
      <c r="BW129" s="34"/>
      <c r="BX129" s="34"/>
      <c r="BY129" s="34"/>
      <c r="BZ129" s="34"/>
      <c r="CA129" s="34"/>
      <c r="CB129" s="34"/>
      <c r="CC129" s="34"/>
      <c r="CD129" s="34"/>
      <c r="CE129" s="34"/>
      <c r="CF129" s="34"/>
      <c r="CG129" s="34"/>
      <c r="CH129" s="34"/>
      <c r="CI129" s="34"/>
      <c r="CJ129" s="34"/>
      <c r="CK129" s="34"/>
      <c r="CL129" s="34"/>
      <c r="CM129" s="34"/>
      <c r="CN129" s="34"/>
      <c r="CO129" s="34"/>
      <c r="CP129" s="34"/>
      <c r="CQ129" s="34"/>
      <c r="CR129" s="34"/>
      <c r="CS129" s="34"/>
      <c r="CT129" s="34"/>
      <c r="CU129" s="34"/>
      <c r="CV129" s="34"/>
      <c r="CW129" s="34"/>
      <c r="CX129" s="34"/>
      <c r="CY129" s="34"/>
      <c r="CZ129" s="34"/>
      <c r="DA129" s="34"/>
      <c r="DB129" s="34"/>
      <c r="DC129" s="34"/>
      <c r="DD129" s="34"/>
      <c r="DE129" s="34"/>
      <c r="DF129" s="34"/>
      <c r="DG129" s="34"/>
      <c r="DH129" s="34"/>
      <c r="DI129" s="34"/>
      <c r="DJ129" s="34"/>
      <c r="DK129" s="34"/>
      <c r="DL129" s="34"/>
      <c r="DM129" s="34"/>
      <c r="DN129" s="34"/>
      <c r="DO129" s="34"/>
      <c r="DP129" s="34"/>
      <c r="DQ129" s="34"/>
      <c r="DR129" s="34"/>
      <c r="DS129" s="34"/>
      <c r="DT129" s="34"/>
      <c r="DU129" s="34"/>
      <c r="DV129" s="34"/>
      <c r="DW129" s="34"/>
      <c r="DX129" s="34"/>
      <c r="DY129" s="34"/>
      <c r="DZ129" s="34"/>
      <c r="EA129" s="34"/>
      <c r="EB129" s="34"/>
      <c r="EC129" s="34"/>
      <c r="ED129" s="34"/>
      <c r="EE129" s="34"/>
      <c r="EF129" s="34"/>
      <c r="EG129" s="34"/>
      <c r="EH129" s="36"/>
    </row>
    <row r="130" spans="1:138" s="8" customFormat="1" ht="41.25" customHeight="1">
      <c r="A130" s="75" t="s">
        <v>648</v>
      </c>
      <c r="B130" s="6">
        <v>119</v>
      </c>
      <c r="C130" s="53" t="s">
        <v>288</v>
      </c>
      <c r="D130" s="5">
        <v>4</v>
      </c>
      <c r="E130" s="5" t="s">
        <v>33</v>
      </c>
      <c r="F130" s="5">
        <v>0</v>
      </c>
      <c r="G130" s="5" t="s">
        <v>33</v>
      </c>
      <c r="H130" s="3">
        <v>0</v>
      </c>
      <c r="I130" s="5" t="s">
        <v>539</v>
      </c>
      <c r="J130" s="5">
        <v>4</v>
      </c>
      <c r="K130" s="5"/>
      <c r="L130" s="5"/>
      <c r="M130" s="5" t="s">
        <v>33</v>
      </c>
      <c r="N130" s="5">
        <v>0</v>
      </c>
      <c r="O130" s="5" t="s">
        <v>33</v>
      </c>
      <c r="P130" s="5">
        <v>0</v>
      </c>
      <c r="Q130" s="58">
        <v>0</v>
      </c>
      <c r="R130" s="5"/>
      <c r="S130" s="5"/>
      <c r="T130" s="5" t="s">
        <v>33</v>
      </c>
      <c r="U130" s="3">
        <v>0</v>
      </c>
      <c r="V130" s="5" t="s">
        <v>539</v>
      </c>
      <c r="W130" s="5">
        <v>4</v>
      </c>
      <c r="X130" s="25"/>
      <c r="Y130" s="25"/>
      <c r="Z130" s="25" t="s">
        <v>554</v>
      </c>
      <c r="AA130" s="34"/>
      <c r="AB130" s="34"/>
      <c r="AC130" s="34"/>
      <c r="AD130" s="34"/>
      <c r="AE130" s="34"/>
      <c r="AF130" s="34"/>
      <c r="AG130" s="34"/>
      <c r="AH130" s="34"/>
      <c r="AI130" s="34"/>
      <c r="AJ130" s="34"/>
      <c r="AK130" s="34"/>
      <c r="AL130" s="34"/>
      <c r="AM130" s="34"/>
      <c r="AN130" s="34"/>
      <c r="AO130" s="34"/>
      <c r="AP130" s="34"/>
      <c r="AQ130" s="34"/>
      <c r="AR130" s="34"/>
      <c r="AS130" s="34"/>
      <c r="AT130" s="34"/>
      <c r="AU130" s="34"/>
      <c r="AV130" s="34"/>
      <c r="AW130" s="34"/>
      <c r="AX130" s="34"/>
      <c r="AY130" s="34"/>
      <c r="AZ130" s="34"/>
      <c r="BA130" s="34"/>
      <c r="BB130" s="34"/>
      <c r="BC130" s="34"/>
      <c r="BD130" s="34"/>
      <c r="BE130" s="34"/>
      <c r="BF130" s="34"/>
      <c r="BG130" s="34"/>
      <c r="BH130" s="34"/>
      <c r="BI130" s="34"/>
      <c r="BJ130" s="34"/>
      <c r="BK130" s="34"/>
      <c r="BL130" s="34"/>
      <c r="BM130" s="34"/>
      <c r="BN130" s="34"/>
      <c r="BO130" s="34"/>
      <c r="BP130" s="34"/>
      <c r="BQ130" s="34"/>
      <c r="BR130" s="34"/>
      <c r="BS130" s="34"/>
      <c r="BT130" s="34"/>
      <c r="BU130" s="34"/>
      <c r="BV130" s="34"/>
      <c r="BW130" s="34"/>
      <c r="BX130" s="34"/>
      <c r="BY130" s="34"/>
      <c r="BZ130" s="34"/>
      <c r="CA130" s="34"/>
      <c r="CB130" s="34"/>
      <c r="CC130" s="34"/>
      <c r="CD130" s="34"/>
      <c r="CE130" s="34"/>
      <c r="CF130" s="34"/>
      <c r="CG130" s="34"/>
      <c r="CH130" s="34"/>
      <c r="CI130" s="34"/>
      <c r="CJ130" s="34"/>
      <c r="CK130" s="34"/>
      <c r="CL130" s="34"/>
      <c r="CM130" s="34"/>
      <c r="CN130" s="34"/>
      <c r="CO130" s="34"/>
      <c r="CP130" s="34"/>
      <c r="CQ130" s="34"/>
      <c r="CR130" s="34"/>
      <c r="CS130" s="34"/>
      <c r="CT130" s="34"/>
      <c r="CU130" s="34"/>
      <c r="CV130" s="34"/>
      <c r="CW130" s="34"/>
      <c r="CX130" s="34"/>
      <c r="CY130" s="34"/>
      <c r="CZ130" s="34"/>
      <c r="DA130" s="34"/>
      <c r="DB130" s="34"/>
      <c r="DC130" s="34"/>
      <c r="DD130" s="34"/>
      <c r="DE130" s="34"/>
      <c r="DF130" s="34"/>
      <c r="DG130" s="34"/>
      <c r="DH130" s="34"/>
      <c r="DI130" s="34"/>
      <c r="DJ130" s="34"/>
      <c r="DK130" s="34"/>
      <c r="DL130" s="34"/>
      <c r="DM130" s="34"/>
      <c r="DN130" s="34"/>
      <c r="DO130" s="34"/>
      <c r="DP130" s="34"/>
      <c r="DQ130" s="34"/>
      <c r="DR130" s="34"/>
      <c r="DS130" s="34"/>
      <c r="DT130" s="34"/>
      <c r="DU130" s="34"/>
      <c r="DV130" s="34"/>
      <c r="DW130" s="34"/>
      <c r="DX130" s="34"/>
      <c r="DY130" s="34"/>
      <c r="DZ130" s="34"/>
      <c r="EA130" s="34"/>
      <c r="EB130" s="34"/>
      <c r="EC130" s="34"/>
      <c r="ED130" s="34"/>
      <c r="EE130" s="34"/>
      <c r="EF130" s="34"/>
      <c r="EG130" s="34"/>
      <c r="EH130" s="36"/>
    </row>
    <row r="131" spans="1:138" s="8" customFormat="1" ht="41.25" customHeight="1">
      <c r="A131" s="75" t="s">
        <v>648</v>
      </c>
      <c r="B131" s="6">
        <v>120</v>
      </c>
      <c r="C131" s="52" t="s">
        <v>269</v>
      </c>
      <c r="D131" s="5">
        <v>1</v>
      </c>
      <c r="E131" s="5" t="s">
        <v>33</v>
      </c>
      <c r="F131" s="5">
        <v>0</v>
      </c>
      <c r="G131" s="5" t="s">
        <v>33</v>
      </c>
      <c r="H131" s="3">
        <v>0</v>
      </c>
      <c r="I131" s="5" t="s">
        <v>540</v>
      </c>
      <c r="J131" s="5">
        <v>1</v>
      </c>
      <c r="K131" s="5"/>
      <c r="L131" s="5"/>
      <c r="M131" s="5" t="s">
        <v>33</v>
      </c>
      <c r="N131" s="5">
        <v>0</v>
      </c>
      <c r="O131" s="5" t="s">
        <v>33</v>
      </c>
      <c r="P131" s="5">
        <v>0</v>
      </c>
      <c r="Q131" s="58">
        <v>0</v>
      </c>
      <c r="R131" s="5"/>
      <c r="S131" s="5"/>
      <c r="T131" s="5" t="s">
        <v>33</v>
      </c>
      <c r="U131" s="3">
        <v>0</v>
      </c>
      <c r="V131" s="5" t="s">
        <v>540</v>
      </c>
      <c r="W131" s="5">
        <v>1</v>
      </c>
      <c r="X131" s="25"/>
      <c r="Y131" s="25"/>
      <c r="Z131" s="25" t="s">
        <v>554</v>
      </c>
      <c r="AA131" s="34"/>
      <c r="AB131" s="34"/>
      <c r="AC131" s="34"/>
      <c r="AD131" s="34"/>
      <c r="AE131" s="34"/>
      <c r="AF131" s="34"/>
      <c r="AG131" s="34"/>
      <c r="AH131" s="34"/>
      <c r="AI131" s="34"/>
      <c r="AJ131" s="34"/>
      <c r="AK131" s="34"/>
      <c r="AL131" s="34"/>
      <c r="AM131" s="34"/>
      <c r="AN131" s="34"/>
      <c r="AO131" s="34"/>
      <c r="AP131" s="34"/>
      <c r="AQ131" s="34"/>
      <c r="AR131" s="34"/>
      <c r="AS131" s="34"/>
      <c r="AT131" s="34"/>
      <c r="AU131" s="34"/>
      <c r="AV131" s="34"/>
      <c r="AW131" s="34"/>
      <c r="AX131" s="34"/>
      <c r="AY131" s="34"/>
      <c r="AZ131" s="34"/>
      <c r="BA131" s="34"/>
      <c r="BB131" s="34"/>
      <c r="BC131" s="34"/>
      <c r="BD131" s="34"/>
      <c r="BE131" s="34"/>
      <c r="BF131" s="34"/>
      <c r="BG131" s="34"/>
      <c r="BH131" s="34"/>
      <c r="BI131" s="34"/>
      <c r="BJ131" s="34"/>
      <c r="BK131" s="34"/>
      <c r="BL131" s="34"/>
      <c r="BM131" s="34"/>
      <c r="BN131" s="34"/>
      <c r="BO131" s="34"/>
      <c r="BP131" s="34"/>
      <c r="BQ131" s="34"/>
      <c r="BR131" s="34"/>
      <c r="BS131" s="34"/>
      <c r="BT131" s="34"/>
      <c r="BU131" s="34"/>
      <c r="BV131" s="34"/>
      <c r="BW131" s="34"/>
      <c r="BX131" s="34"/>
      <c r="BY131" s="34"/>
      <c r="BZ131" s="34"/>
      <c r="CA131" s="34"/>
      <c r="CB131" s="34"/>
      <c r="CC131" s="34"/>
      <c r="CD131" s="34"/>
      <c r="CE131" s="34"/>
      <c r="CF131" s="34"/>
      <c r="CG131" s="34"/>
      <c r="CH131" s="34"/>
      <c r="CI131" s="34"/>
      <c r="CJ131" s="34"/>
      <c r="CK131" s="34"/>
      <c r="CL131" s="34"/>
      <c r="CM131" s="34"/>
      <c r="CN131" s="34"/>
      <c r="CO131" s="34"/>
      <c r="CP131" s="34"/>
      <c r="CQ131" s="34"/>
      <c r="CR131" s="34"/>
      <c r="CS131" s="34"/>
      <c r="CT131" s="34"/>
      <c r="CU131" s="34"/>
      <c r="CV131" s="34"/>
      <c r="CW131" s="34"/>
      <c r="CX131" s="34"/>
      <c r="CY131" s="34"/>
      <c r="CZ131" s="34"/>
      <c r="DA131" s="34"/>
      <c r="DB131" s="34"/>
      <c r="DC131" s="34"/>
      <c r="DD131" s="34"/>
      <c r="DE131" s="34"/>
      <c r="DF131" s="34"/>
      <c r="DG131" s="34"/>
      <c r="DH131" s="34"/>
      <c r="DI131" s="34"/>
      <c r="DJ131" s="34"/>
      <c r="DK131" s="34"/>
      <c r="DL131" s="34"/>
      <c r="DM131" s="34"/>
      <c r="DN131" s="34"/>
      <c r="DO131" s="34"/>
      <c r="DP131" s="34"/>
      <c r="DQ131" s="34"/>
      <c r="DR131" s="34"/>
      <c r="DS131" s="34"/>
      <c r="DT131" s="34"/>
      <c r="DU131" s="34"/>
      <c r="DV131" s="34"/>
      <c r="DW131" s="34"/>
      <c r="DX131" s="34"/>
      <c r="DY131" s="34"/>
      <c r="DZ131" s="34"/>
      <c r="EA131" s="34"/>
      <c r="EB131" s="34"/>
      <c r="EC131" s="34"/>
      <c r="ED131" s="34"/>
      <c r="EE131" s="34"/>
      <c r="EF131" s="34"/>
      <c r="EG131" s="34"/>
      <c r="EH131" s="36"/>
    </row>
    <row r="132" spans="1:138" s="8" customFormat="1" ht="41.25" customHeight="1">
      <c r="A132" s="77" t="s">
        <v>647</v>
      </c>
      <c r="B132" s="6">
        <v>121</v>
      </c>
      <c r="C132" s="53" t="s">
        <v>270</v>
      </c>
      <c r="D132" s="5">
        <v>0</v>
      </c>
      <c r="E132" s="5" t="s">
        <v>33</v>
      </c>
      <c r="F132" s="5">
        <v>0</v>
      </c>
      <c r="G132" s="5" t="s">
        <v>33</v>
      </c>
      <c r="H132" s="3">
        <v>0</v>
      </c>
      <c r="I132" s="5" t="s">
        <v>33</v>
      </c>
      <c r="J132" s="3">
        <v>0</v>
      </c>
      <c r="K132" s="5"/>
      <c r="L132" s="5"/>
      <c r="M132" s="5" t="s">
        <v>33</v>
      </c>
      <c r="N132" s="5">
        <v>0</v>
      </c>
      <c r="O132" s="5" t="s">
        <v>33</v>
      </c>
      <c r="P132" s="5">
        <v>0</v>
      </c>
      <c r="Q132" s="58">
        <v>0</v>
      </c>
      <c r="R132" s="5"/>
      <c r="S132" s="5"/>
      <c r="T132" s="5" t="s">
        <v>33</v>
      </c>
      <c r="U132" s="3">
        <v>0</v>
      </c>
      <c r="V132" s="5" t="s">
        <v>33</v>
      </c>
      <c r="W132" s="3">
        <v>0</v>
      </c>
      <c r="X132" s="25"/>
      <c r="Y132" s="25"/>
      <c r="Z132" s="25" t="s">
        <v>554</v>
      </c>
      <c r="AA132" s="34"/>
      <c r="AB132" s="34"/>
      <c r="AC132" s="34"/>
      <c r="AD132" s="34"/>
      <c r="AE132" s="34"/>
      <c r="AF132" s="34"/>
      <c r="AG132" s="34"/>
      <c r="AH132" s="34"/>
      <c r="AI132" s="34"/>
      <c r="AJ132" s="34"/>
      <c r="AK132" s="34"/>
      <c r="AL132" s="34"/>
      <c r="AM132" s="34"/>
      <c r="AN132" s="34"/>
      <c r="AO132" s="34"/>
      <c r="AP132" s="34"/>
      <c r="AQ132" s="34"/>
      <c r="AR132" s="34"/>
      <c r="AS132" s="34"/>
      <c r="AT132" s="34"/>
      <c r="AU132" s="34"/>
      <c r="AV132" s="34"/>
      <c r="AW132" s="34"/>
      <c r="AX132" s="34"/>
      <c r="AY132" s="34"/>
      <c r="AZ132" s="34"/>
      <c r="BA132" s="34"/>
      <c r="BB132" s="34"/>
      <c r="BC132" s="34"/>
      <c r="BD132" s="34"/>
      <c r="BE132" s="34"/>
      <c r="BF132" s="34"/>
      <c r="BG132" s="34"/>
      <c r="BH132" s="34"/>
      <c r="BI132" s="34"/>
      <c r="BJ132" s="34"/>
      <c r="BK132" s="34"/>
      <c r="BL132" s="34"/>
      <c r="BM132" s="34"/>
      <c r="BN132" s="34"/>
      <c r="BO132" s="34"/>
      <c r="BP132" s="34"/>
      <c r="BQ132" s="34"/>
      <c r="BR132" s="34"/>
      <c r="BS132" s="34"/>
      <c r="BT132" s="34"/>
      <c r="BU132" s="34"/>
      <c r="BV132" s="34"/>
      <c r="BW132" s="34"/>
      <c r="BX132" s="34"/>
      <c r="BY132" s="34"/>
      <c r="BZ132" s="34"/>
      <c r="CA132" s="34"/>
      <c r="CB132" s="34"/>
      <c r="CC132" s="34"/>
      <c r="CD132" s="34"/>
      <c r="CE132" s="34"/>
      <c r="CF132" s="34"/>
      <c r="CG132" s="34"/>
      <c r="CH132" s="34"/>
      <c r="CI132" s="34"/>
      <c r="CJ132" s="34"/>
      <c r="CK132" s="34"/>
      <c r="CL132" s="34"/>
      <c r="CM132" s="34"/>
      <c r="CN132" s="34"/>
      <c r="CO132" s="34"/>
      <c r="CP132" s="34"/>
      <c r="CQ132" s="34"/>
      <c r="CR132" s="34"/>
      <c r="CS132" s="34"/>
      <c r="CT132" s="34"/>
      <c r="CU132" s="34"/>
      <c r="CV132" s="34"/>
      <c r="CW132" s="34"/>
      <c r="CX132" s="34"/>
      <c r="CY132" s="34"/>
      <c r="CZ132" s="34"/>
      <c r="DA132" s="34"/>
      <c r="DB132" s="34"/>
      <c r="DC132" s="34"/>
      <c r="DD132" s="34"/>
      <c r="DE132" s="34"/>
      <c r="DF132" s="34"/>
      <c r="DG132" s="34"/>
      <c r="DH132" s="34"/>
      <c r="DI132" s="34"/>
      <c r="DJ132" s="34"/>
      <c r="DK132" s="34"/>
      <c r="DL132" s="34"/>
      <c r="DM132" s="34"/>
      <c r="DN132" s="34"/>
      <c r="DO132" s="34"/>
      <c r="DP132" s="34"/>
      <c r="DQ132" s="34"/>
      <c r="DR132" s="34"/>
      <c r="DS132" s="34"/>
      <c r="DT132" s="34"/>
      <c r="DU132" s="34"/>
      <c r="DV132" s="34"/>
      <c r="DW132" s="34"/>
      <c r="DX132" s="34"/>
      <c r="DY132" s="34"/>
      <c r="DZ132" s="34"/>
      <c r="EA132" s="34"/>
      <c r="EB132" s="34"/>
      <c r="EC132" s="34"/>
      <c r="ED132" s="34"/>
      <c r="EE132" s="34"/>
      <c r="EF132" s="34"/>
      <c r="EG132" s="34"/>
      <c r="EH132" s="36"/>
    </row>
    <row r="133" spans="1:138" s="8" customFormat="1" ht="41.25" customHeight="1">
      <c r="A133" s="75" t="s">
        <v>648</v>
      </c>
      <c r="B133" s="6">
        <v>122</v>
      </c>
      <c r="C133" s="53" t="s">
        <v>271</v>
      </c>
      <c r="D133" s="5">
        <v>2</v>
      </c>
      <c r="E133" s="5" t="s">
        <v>33</v>
      </c>
      <c r="F133" s="5">
        <v>0</v>
      </c>
      <c r="G133" s="5" t="s">
        <v>33</v>
      </c>
      <c r="H133" s="3">
        <v>0</v>
      </c>
      <c r="I133" s="5" t="s">
        <v>541</v>
      </c>
      <c r="J133" s="5">
        <v>2</v>
      </c>
      <c r="K133" s="5"/>
      <c r="L133" s="5"/>
      <c r="M133" s="5" t="s">
        <v>33</v>
      </c>
      <c r="N133" s="5">
        <v>0</v>
      </c>
      <c r="O133" s="5" t="s">
        <v>33</v>
      </c>
      <c r="P133" s="5">
        <v>0</v>
      </c>
      <c r="Q133" s="58">
        <v>0</v>
      </c>
      <c r="R133" s="5"/>
      <c r="S133" s="5"/>
      <c r="T133" s="5" t="s">
        <v>33</v>
      </c>
      <c r="U133" s="3">
        <v>0</v>
      </c>
      <c r="V133" s="5" t="s">
        <v>541</v>
      </c>
      <c r="W133" s="5">
        <v>2</v>
      </c>
      <c r="X133" s="25"/>
      <c r="Y133" s="25"/>
      <c r="Z133" s="25" t="s">
        <v>554</v>
      </c>
      <c r="AA133" s="34"/>
      <c r="AB133" s="34"/>
      <c r="AC133" s="34"/>
      <c r="AD133" s="34"/>
      <c r="AE133" s="34"/>
      <c r="AF133" s="34"/>
      <c r="AG133" s="34"/>
      <c r="AH133" s="34"/>
      <c r="AI133" s="34"/>
      <c r="AJ133" s="34"/>
      <c r="AK133" s="34"/>
      <c r="AL133" s="34"/>
      <c r="AM133" s="34"/>
      <c r="AN133" s="34"/>
      <c r="AO133" s="34"/>
      <c r="AP133" s="34"/>
      <c r="AQ133" s="34"/>
      <c r="AR133" s="34"/>
      <c r="AS133" s="34"/>
      <c r="AT133" s="34"/>
      <c r="AU133" s="34"/>
      <c r="AV133" s="34"/>
      <c r="AW133" s="34"/>
      <c r="AX133" s="34"/>
      <c r="AY133" s="34"/>
      <c r="AZ133" s="34"/>
      <c r="BA133" s="34"/>
      <c r="BB133" s="34"/>
      <c r="BC133" s="34"/>
      <c r="BD133" s="34"/>
      <c r="BE133" s="34"/>
      <c r="BF133" s="34"/>
      <c r="BG133" s="34"/>
      <c r="BH133" s="34"/>
      <c r="BI133" s="34"/>
      <c r="BJ133" s="34"/>
      <c r="BK133" s="34"/>
      <c r="BL133" s="34"/>
      <c r="BM133" s="34"/>
      <c r="BN133" s="34"/>
      <c r="BO133" s="34"/>
      <c r="BP133" s="34"/>
      <c r="BQ133" s="34"/>
      <c r="BR133" s="34"/>
      <c r="BS133" s="34"/>
      <c r="BT133" s="34"/>
      <c r="BU133" s="34"/>
      <c r="BV133" s="34"/>
      <c r="BW133" s="34"/>
      <c r="BX133" s="34"/>
      <c r="BY133" s="34"/>
      <c r="BZ133" s="34"/>
      <c r="CA133" s="34"/>
      <c r="CB133" s="34"/>
      <c r="CC133" s="34"/>
      <c r="CD133" s="34"/>
      <c r="CE133" s="34"/>
      <c r="CF133" s="34"/>
      <c r="CG133" s="34"/>
      <c r="CH133" s="34"/>
      <c r="CI133" s="34"/>
      <c r="CJ133" s="34"/>
      <c r="CK133" s="34"/>
      <c r="CL133" s="34"/>
      <c r="CM133" s="34"/>
      <c r="CN133" s="34"/>
      <c r="CO133" s="34"/>
      <c r="CP133" s="34"/>
      <c r="CQ133" s="34"/>
      <c r="CR133" s="34"/>
      <c r="CS133" s="34"/>
      <c r="CT133" s="34"/>
      <c r="CU133" s="34"/>
      <c r="CV133" s="34"/>
      <c r="CW133" s="34"/>
      <c r="CX133" s="34"/>
      <c r="CY133" s="34"/>
      <c r="CZ133" s="34"/>
      <c r="DA133" s="34"/>
      <c r="DB133" s="34"/>
      <c r="DC133" s="34"/>
      <c r="DD133" s="34"/>
      <c r="DE133" s="34"/>
      <c r="DF133" s="34"/>
      <c r="DG133" s="34"/>
      <c r="DH133" s="34"/>
      <c r="DI133" s="34"/>
      <c r="DJ133" s="34"/>
      <c r="DK133" s="34"/>
      <c r="DL133" s="34"/>
      <c r="DM133" s="34"/>
      <c r="DN133" s="34"/>
      <c r="DO133" s="34"/>
      <c r="DP133" s="34"/>
      <c r="DQ133" s="34"/>
      <c r="DR133" s="34"/>
      <c r="DS133" s="34"/>
      <c r="DT133" s="34"/>
      <c r="DU133" s="34"/>
      <c r="DV133" s="34"/>
      <c r="DW133" s="34"/>
      <c r="DX133" s="34"/>
      <c r="DY133" s="34"/>
      <c r="DZ133" s="34"/>
      <c r="EA133" s="34"/>
      <c r="EB133" s="34"/>
      <c r="EC133" s="34"/>
      <c r="ED133" s="34"/>
      <c r="EE133" s="34"/>
      <c r="EF133" s="34"/>
      <c r="EG133" s="34"/>
      <c r="EH133" s="36"/>
    </row>
    <row r="134" spans="1:138" s="8" customFormat="1" ht="41.25" customHeight="1">
      <c r="A134" s="75" t="s">
        <v>648</v>
      </c>
      <c r="B134" s="6">
        <v>123</v>
      </c>
      <c r="C134" s="53" t="s">
        <v>295</v>
      </c>
      <c r="D134" s="5">
        <v>3</v>
      </c>
      <c r="E134" s="5" t="s">
        <v>33</v>
      </c>
      <c r="F134" s="5">
        <v>0</v>
      </c>
      <c r="G134" s="5" t="s">
        <v>33</v>
      </c>
      <c r="H134" s="3">
        <v>0</v>
      </c>
      <c r="I134" s="5" t="s">
        <v>500</v>
      </c>
      <c r="J134" s="5">
        <v>3</v>
      </c>
      <c r="K134" s="5"/>
      <c r="L134" s="5"/>
      <c r="M134" s="5" t="s">
        <v>33</v>
      </c>
      <c r="N134" s="5">
        <v>0</v>
      </c>
      <c r="O134" s="5" t="s">
        <v>33</v>
      </c>
      <c r="P134" s="5">
        <v>0</v>
      </c>
      <c r="Q134" s="58">
        <v>0</v>
      </c>
      <c r="R134" s="5"/>
      <c r="S134" s="5"/>
      <c r="T134" s="5" t="s">
        <v>33</v>
      </c>
      <c r="U134" s="3">
        <v>0</v>
      </c>
      <c r="V134" s="5" t="s">
        <v>500</v>
      </c>
      <c r="W134" s="5">
        <v>3</v>
      </c>
      <c r="X134" s="25"/>
      <c r="Y134" s="25"/>
      <c r="Z134" s="25" t="s">
        <v>554</v>
      </c>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c r="BM134" s="34"/>
      <c r="BN134" s="34"/>
      <c r="BO134" s="34"/>
      <c r="BP134" s="34"/>
      <c r="BQ134" s="34"/>
      <c r="BR134" s="34"/>
      <c r="BS134" s="34"/>
      <c r="BT134" s="34"/>
      <c r="BU134" s="34"/>
      <c r="BV134" s="34"/>
      <c r="BW134" s="34"/>
      <c r="BX134" s="34"/>
      <c r="BY134" s="34"/>
      <c r="BZ134" s="34"/>
      <c r="CA134" s="34"/>
      <c r="CB134" s="34"/>
      <c r="CC134" s="34"/>
      <c r="CD134" s="34"/>
      <c r="CE134" s="34"/>
      <c r="CF134" s="34"/>
      <c r="CG134" s="34"/>
      <c r="CH134" s="34"/>
      <c r="CI134" s="34"/>
      <c r="CJ134" s="34"/>
      <c r="CK134" s="34"/>
      <c r="CL134" s="34"/>
      <c r="CM134" s="34"/>
      <c r="CN134" s="34"/>
      <c r="CO134" s="34"/>
      <c r="CP134" s="34"/>
      <c r="CQ134" s="34"/>
      <c r="CR134" s="34"/>
      <c r="CS134" s="34"/>
      <c r="CT134" s="34"/>
      <c r="CU134" s="34"/>
      <c r="CV134" s="34"/>
      <c r="CW134" s="34"/>
      <c r="CX134" s="34"/>
      <c r="CY134" s="34"/>
      <c r="CZ134" s="34"/>
      <c r="DA134" s="34"/>
      <c r="DB134" s="34"/>
      <c r="DC134" s="34"/>
      <c r="DD134" s="34"/>
      <c r="DE134" s="34"/>
      <c r="DF134" s="34"/>
      <c r="DG134" s="34"/>
      <c r="DH134" s="34"/>
      <c r="DI134" s="34"/>
      <c r="DJ134" s="34"/>
      <c r="DK134" s="34"/>
      <c r="DL134" s="34"/>
      <c r="DM134" s="34"/>
      <c r="DN134" s="34"/>
      <c r="DO134" s="34"/>
      <c r="DP134" s="34"/>
      <c r="DQ134" s="34"/>
      <c r="DR134" s="34"/>
      <c r="DS134" s="34"/>
      <c r="DT134" s="34"/>
      <c r="DU134" s="34"/>
      <c r="DV134" s="34"/>
      <c r="DW134" s="34"/>
      <c r="DX134" s="34"/>
      <c r="DY134" s="34"/>
      <c r="DZ134" s="34"/>
      <c r="EA134" s="34"/>
      <c r="EB134" s="34"/>
      <c r="EC134" s="34"/>
      <c r="ED134" s="34"/>
      <c r="EE134" s="34"/>
      <c r="EF134" s="34"/>
      <c r="EG134" s="34"/>
      <c r="EH134" s="36"/>
    </row>
    <row r="135" spans="1:138" s="8" customFormat="1" ht="41.25" customHeight="1">
      <c r="A135" s="75" t="s">
        <v>648</v>
      </c>
      <c r="B135" s="6">
        <v>124</v>
      </c>
      <c r="C135" s="53" t="s">
        <v>289</v>
      </c>
      <c r="D135" s="5">
        <v>2</v>
      </c>
      <c r="E135" s="5" t="s">
        <v>33</v>
      </c>
      <c r="F135" s="5">
        <v>0</v>
      </c>
      <c r="G135" s="5" t="s">
        <v>33</v>
      </c>
      <c r="H135" s="3">
        <v>0</v>
      </c>
      <c r="I135" s="5" t="s">
        <v>501</v>
      </c>
      <c r="J135" s="5">
        <v>2</v>
      </c>
      <c r="K135" s="5"/>
      <c r="L135" s="5"/>
      <c r="M135" s="5" t="s">
        <v>33</v>
      </c>
      <c r="N135" s="5">
        <v>0</v>
      </c>
      <c r="O135" s="5" t="s">
        <v>33</v>
      </c>
      <c r="P135" s="5">
        <v>0</v>
      </c>
      <c r="Q135" s="58">
        <v>0</v>
      </c>
      <c r="R135" s="5"/>
      <c r="S135" s="5"/>
      <c r="T135" s="5" t="s">
        <v>33</v>
      </c>
      <c r="U135" s="3">
        <v>0</v>
      </c>
      <c r="V135" s="5" t="s">
        <v>501</v>
      </c>
      <c r="W135" s="5">
        <v>2</v>
      </c>
      <c r="X135" s="25"/>
      <c r="Y135" s="25"/>
      <c r="Z135" s="25" t="s">
        <v>554</v>
      </c>
      <c r="AA135" s="34"/>
      <c r="AB135" s="34"/>
      <c r="AC135" s="34"/>
      <c r="AD135" s="34"/>
      <c r="AE135" s="34"/>
      <c r="AF135" s="34"/>
      <c r="AG135" s="34"/>
      <c r="AH135" s="34"/>
      <c r="AI135" s="34"/>
      <c r="AJ135" s="34"/>
      <c r="AK135" s="34"/>
      <c r="AL135" s="34"/>
      <c r="AM135" s="34"/>
      <c r="AN135" s="34"/>
      <c r="AO135" s="34"/>
      <c r="AP135" s="34"/>
      <c r="AQ135" s="34"/>
      <c r="AR135" s="34"/>
      <c r="AS135" s="34"/>
      <c r="AT135" s="34"/>
      <c r="AU135" s="34"/>
      <c r="AV135" s="34"/>
      <c r="AW135" s="34"/>
      <c r="AX135" s="34"/>
      <c r="AY135" s="34"/>
      <c r="AZ135" s="34"/>
      <c r="BA135" s="34"/>
      <c r="BB135" s="34"/>
      <c r="BC135" s="34"/>
      <c r="BD135" s="34"/>
      <c r="BE135" s="34"/>
      <c r="BF135" s="34"/>
      <c r="BG135" s="34"/>
      <c r="BH135" s="34"/>
      <c r="BI135" s="34"/>
      <c r="BJ135" s="34"/>
      <c r="BK135" s="34"/>
      <c r="BL135" s="34"/>
      <c r="BM135" s="34"/>
      <c r="BN135" s="34"/>
      <c r="BO135" s="34"/>
      <c r="BP135" s="34"/>
      <c r="BQ135" s="34"/>
      <c r="BR135" s="34"/>
      <c r="BS135" s="34"/>
      <c r="BT135" s="34"/>
      <c r="BU135" s="34"/>
      <c r="BV135" s="34"/>
      <c r="BW135" s="34"/>
      <c r="BX135" s="34"/>
      <c r="BY135" s="34"/>
      <c r="BZ135" s="34"/>
      <c r="CA135" s="34"/>
      <c r="CB135" s="34"/>
      <c r="CC135" s="34"/>
      <c r="CD135" s="34"/>
      <c r="CE135" s="34"/>
      <c r="CF135" s="34"/>
      <c r="CG135" s="34"/>
      <c r="CH135" s="34"/>
      <c r="CI135" s="34"/>
      <c r="CJ135" s="34"/>
      <c r="CK135" s="34"/>
      <c r="CL135" s="34"/>
      <c r="CM135" s="34"/>
      <c r="CN135" s="34"/>
      <c r="CO135" s="34"/>
      <c r="CP135" s="34"/>
      <c r="CQ135" s="34"/>
      <c r="CR135" s="34"/>
      <c r="CS135" s="34"/>
      <c r="CT135" s="34"/>
      <c r="CU135" s="34"/>
      <c r="CV135" s="34"/>
      <c r="CW135" s="34"/>
      <c r="CX135" s="34"/>
      <c r="CY135" s="34"/>
      <c r="CZ135" s="34"/>
      <c r="DA135" s="34"/>
      <c r="DB135" s="34"/>
      <c r="DC135" s="34"/>
      <c r="DD135" s="34"/>
      <c r="DE135" s="34"/>
      <c r="DF135" s="34"/>
      <c r="DG135" s="34"/>
      <c r="DH135" s="34"/>
      <c r="DI135" s="34"/>
      <c r="DJ135" s="34"/>
      <c r="DK135" s="34"/>
      <c r="DL135" s="34"/>
      <c r="DM135" s="34"/>
      <c r="DN135" s="34"/>
      <c r="DO135" s="34"/>
      <c r="DP135" s="34"/>
      <c r="DQ135" s="34"/>
      <c r="DR135" s="34"/>
      <c r="DS135" s="34"/>
      <c r="DT135" s="34"/>
      <c r="DU135" s="34"/>
      <c r="DV135" s="34"/>
      <c r="DW135" s="34"/>
      <c r="DX135" s="34"/>
      <c r="DY135" s="34"/>
      <c r="DZ135" s="34"/>
      <c r="EA135" s="34"/>
      <c r="EB135" s="34"/>
      <c r="EC135" s="34"/>
      <c r="ED135" s="34"/>
      <c r="EE135" s="34"/>
      <c r="EF135" s="34"/>
      <c r="EG135" s="34"/>
      <c r="EH135" s="36"/>
    </row>
    <row r="136" spans="1:138" s="8" customFormat="1" ht="41.25" customHeight="1">
      <c r="A136" s="75" t="s">
        <v>648</v>
      </c>
      <c r="B136" s="6">
        <v>125</v>
      </c>
      <c r="C136" s="53" t="s">
        <v>272</v>
      </c>
      <c r="D136" s="5">
        <v>2</v>
      </c>
      <c r="E136" s="5" t="s">
        <v>33</v>
      </c>
      <c r="F136" s="5">
        <v>0</v>
      </c>
      <c r="G136" s="5" t="s">
        <v>33</v>
      </c>
      <c r="H136" s="3">
        <v>0</v>
      </c>
      <c r="I136" s="5" t="s">
        <v>542</v>
      </c>
      <c r="J136" s="5">
        <v>2</v>
      </c>
      <c r="K136" s="5"/>
      <c r="L136" s="5"/>
      <c r="M136" s="5" t="s">
        <v>33</v>
      </c>
      <c r="N136" s="5">
        <v>0</v>
      </c>
      <c r="O136" s="5" t="s">
        <v>33</v>
      </c>
      <c r="P136" s="5">
        <v>0</v>
      </c>
      <c r="Q136" s="58">
        <v>0</v>
      </c>
      <c r="R136" s="5"/>
      <c r="S136" s="5"/>
      <c r="T136" s="5" t="s">
        <v>33</v>
      </c>
      <c r="U136" s="3">
        <v>0</v>
      </c>
      <c r="V136" s="5" t="s">
        <v>542</v>
      </c>
      <c r="W136" s="5">
        <v>2</v>
      </c>
      <c r="X136" s="25"/>
      <c r="Y136" s="25"/>
      <c r="Z136" s="25" t="s">
        <v>554</v>
      </c>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4"/>
      <c r="AZ136" s="34"/>
      <c r="BA136" s="34"/>
      <c r="BB136" s="34"/>
      <c r="BC136" s="34"/>
      <c r="BD136" s="34"/>
      <c r="BE136" s="34"/>
      <c r="BF136" s="34"/>
      <c r="BG136" s="34"/>
      <c r="BH136" s="34"/>
      <c r="BI136" s="34"/>
      <c r="BJ136" s="34"/>
      <c r="BK136" s="34"/>
      <c r="BL136" s="34"/>
      <c r="BM136" s="34"/>
      <c r="BN136" s="34"/>
      <c r="BO136" s="34"/>
      <c r="BP136" s="34"/>
      <c r="BQ136" s="34"/>
      <c r="BR136" s="34"/>
      <c r="BS136" s="34"/>
      <c r="BT136" s="34"/>
      <c r="BU136" s="34"/>
      <c r="BV136" s="34"/>
      <c r="BW136" s="34"/>
      <c r="BX136" s="34"/>
      <c r="BY136" s="34"/>
      <c r="BZ136" s="34"/>
      <c r="CA136" s="34"/>
      <c r="CB136" s="34"/>
      <c r="CC136" s="34"/>
      <c r="CD136" s="34"/>
      <c r="CE136" s="34"/>
      <c r="CF136" s="34"/>
      <c r="CG136" s="34"/>
      <c r="CH136" s="34"/>
      <c r="CI136" s="34"/>
      <c r="CJ136" s="34"/>
      <c r="CK136" s="34"/>
      <c r="CL136" s="34"/>
      <c r="CM136" s="34"/>
      <c r="CN136" s="34"/>
      <c r="CO136" s="34"/>
      <c r="CP136" s="34"/>
      <c r="CQ136" s="34"/>
      <c r="CR136" s="34"/>
      <c r="CS136" s="34"/>
      <c r="CT136" s="34"/>
      <c r="CU136" s="34"/>
      <c r="CV136" s="34"/>
      <c r="CW136" s="34"/>
      <c r="CX136" s="34"/>
      <c r="CY136" s="34"/>
      <c r="CZ136" s="34"/>
      <c r="DA136" s="34"/>
      <c r="DB136" s="34"/>
      <c r="DC136" s="34"/>
      <c r="DD136" s="34"/>
      <c r="DE136" s="34"/>
      <c r="DF136" s="34"/>
      <c r="DG136" s="34"/>
      <c r="DH136" s="34"/>
      <c r="DI136" s="34"/>
      <c r="DJ136" s="34"/>
      <c r="DK136" s="34"/>
      <c r="DL136" s="34"/>
      <c r="DM136" s="34"/>
      <c r="DN136" s="34"/>
      <c r="DO136" s="34"/>
      <c r="DP136" s="34"/>
      <c r="DQ136" s="34"/>
      <c r="DR136" s="34"/>
      <c r="DS136" s="34"/>
      <c r="DT136" s="34"/>
      <c r="DU136" s="34"/>
      <c r="DV136" s="34"/>
      <c r="DW136" s="34"/>
      <c r="DX136" s="34"/>
      <c r="DY136" s="34"/>
      <c r="DZ136" s="34"/>
      <c r="EA136" s="34"/>
      <c r="EB136" s="34"/>
      <c r="EC136" s="34"/>
      <c r="ED136" s="34"/>
      <c r="EE136" s="34"/>
      <c r="EF136" s="34"/>
      <c r="EG136" s="34"/>
      <c r="EH136" s="36"/>
    </row>
    <row r="137" spans="1:138" s="8" customFormat="1" ht="41.25" customHeight="1">
      <c r="A137" s="75" t="s">
        <v>648</v>
      </c>
      <c r="B137" s="6">
        <v>126</v>
      </c>
      <c r="C137" s="53" t="s">
        <v>273</v>
      </c>
      <c r="D137" s="5">
        <v>1</v>
      </c>
      <c r="E137" s="5" t="s">
        <v>33</v>
      </c>
      <c r="F137" s="5">
        <v>0</v>
      </c>
      <c r="G137" s="5" t="s">
        <v>33</v>
      </c>
      <c r="H137" s="3">
        <v>0</v>
      </c>
      <c r="I137" s="5" t="s">
        <v>543</v>
      </c>
      <c r="J137" s="5">
        <v>1</v>
      </c>
      <c r="K137" s="5"/>
      <c r="L137" s="5"/>
      <c r="M137" s="5" t="s">
        <v>33</v>
      </c>
      <c r="N137" s="5">
        <v>0</v>
      </c>
      <c r="O137" s="5" t="s">
        <v>33</v>
      </c>
      <c r="P137" s="5">
        <v>0</v>
      </c>
      <c r="Q137" s="58">
        <v>0</v>
      </c>
      <c r="R137" s="5"/>
      <c r="S137" s="5"/>
      <c r="T137" s="5" t="s">
        <v>33</v>
      </c>
      <c r="U137" s="3">
        <v>0</v>
      </c>
      <c r="V137" s="5" t="s">
        <v>543</v>
      </c>
      <c r="W137" s="5">
        <v>1</v>
      </c>
      <c r="X137" s="25"/>
      <c r="Y137" s="25"/>
      <c r="Z137" s="25" t="s">
        <v>554</v>
      </c>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c r="BM137" s="34"/>
      <c r="BN137" s="34"/>
      <c r="BO137" s="34"/>
      <c r="BP137" s="34"/>
      <c r="BQ137" s="34"/>
      <c r="BR137" s="34"/>
      <c r="BS137" s="34"/>
      <c r="BT137" s="34"/>
      <c r="BU137" s="34"/>
      <c r="BV137" s="34"/>
      <c r="BW137" s="34"/>
      <c r="BX137" s="34"/>
      <c r="BY137" s="34"/>
      <c r="BZ137" s="34"/>
      <c r="CA137" s="34"/>
      <c r="CB137" s="34"/>
      <c r="CC137" s="34"/>
      <c r="CD137" s="34"/>
      <c r="CE137" s="34"/>
      <c r="CF137" s="34"/>
      <c r="CG137" s="34"/>
      <c r="CH137" s="34"/>
      <c r="CI137" s="34"/>
      <c r="CJ137" s="34"/>
      <c r="CK137" s="34"/>
      <c r="CL137" s="34"/>
      <c r="CM137" s="34"/>
      <c r="CN137" s="34"/>
      <c r="CO137" s="34"/>
      <c r="CP137" s="34"/>
      <c r="CQ137" s="34"/>
      <c r="CR137" s="34"/>
      <c r="CS137" s="34"/>
      <c r="CT137" s="34"/>
      <c r="CU137" s="34"/>
      <c r="CV137" s="34"/>
      <c r="CW137" s="34"/>
      <c r="CX137" s="34"/>
      <c r="CY137" s="34"/>
      <c r="CZ137" s="34"/>
      <c r="DA137" s="34"/>
      <c r="DB137" s="34"/>
      <c r="DC137" s="34"/>
      <c r="DD137" s="34"/>
      <c r="DE137" s="34"/>
      <c r="DF137" s="34"/>
      <c r="DG137" s="34"/>
      <c r="DH137" s="34"/>
      <c r="DI137" s="34"/>
      <c r="DJ137" s="34"/>
      <c r="DK137" s="34"/>
      <c r="DL137" s="34"/>
      <c r="DM137" s="34"/>
      <c r="DN137" s="34"/>
      <c r="DO137" s="34"/>
      <c r="DP137" s="34"/>
      <c r="DQ137" s="34"/>
      <c r="DR137" s="34"/>
      <c r="DS137" s="34"/>
      <c r="DT137" s="34"/>
      <c r="DU137" s="34"/>
      <c r="DV137" s="34"/>
      <c r="DW137" s="34"/>
      <c r="DX137" s="34"/>
      <c r="DY137" s="34"/>
      <c r="DZ137" s="34"/>
      <c r="EA137" s="34"/>
      <c r="EB137" s="34"/>
      <c r="EC137" s="34"/>
      <c r="ED137" s="34"/>
      <c r="EE137" s="34"/>
      <c r="EF137" s="34"/>
      <c r="EG137" s="34"/>
      <c r="EH137" s="36"/>
    </row>
    <row r="138" spans="1:138" s="8" customFormat="1" ht="41.25" customHeight="1">
      <c r="A138" s="75" t="s">
        <v>648</v>
      </c>
      <c r="B138" s="6">
        <v>127</v>
      </c>
      <c r="C138" s="53" t="s">
        <v>30</v>
      </c>
      <c r="D138" s="5">
        <v>5</v>
      </c>
      <c r="E138" s="5" t="s">
        <v>33</v>
      </c>
      <c r="F138" s="5">
        <v>0</v>
      </c>
      <c r="G138" s="5" t="s">
        <v>33</v>
      </c>
      <c r="H138" s="3">
        <v>0</v>
      </c>
      <c r="I138" s="5" t="s">
        <v>544</v>
      </c>
      <c r="J138" s="5">
        <v>5</v>
      </c>
      <c r="K138" s="5"/>
      <c r="L138" s="5"/>
      <c r="M138" s="5" t="s">
        <v>33</v>
      </c>
      <c r="N138" s="5">
        <v>0</v>
      </c>
      <c r="O138" s="5" t="s">
        <v>33</v>
      </c>
      <c r="P138" s="5">
        <v>0</v>
      </c>
      <c r="Q138" s="58">
        <v>0</v>
      </c>
      <c r="R138" s="5"/>
      <c r="S138" s="5"/>
      <c r="T138" s="5" t="s">
        <v>33</v>
      </c>
      <c r="U138" s="3">
        <v>0</v>
      </c>
      <c r="V138" s="5" t="s">
        <v>544</v>
      </c>
      <c r="W138" s="5">
        <v>5</v>
      </c>
      <c r="X138" s="25"/>
      <c r="Y138" s="25"/>
      <c r="Z138" s="25" t="s">
        <v>554</v>
      </c>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c r="CC138" s="34"/>
      <c r="CD138" s="34"/>
      <c r="CE138" s="34"/>
      <c r="CF138" s="34"/>
      <c r="CG138" s="34"/>
      <c r="CH138" s="34"/>
      <c r="CI138" s="34"/>
      <c r="CJ138" s="34"/>
      <c r="CK138" s="34"/>
      <c r="CL138" s="34"/>
      <c r="CM138" s="34"/>
      <c r="CN138" s="34"/>
      <c r="CO138" s="34"/>
      <c r="CP138" s="34"/>
      <c r="CQ138" s="34"/>
      <c r="CR138" s="34"/>
      <c r="CS138" s="34"/>
      <c r="CT138" s="34"/>
      <c r="CU138" s="34"/>
      <c r="CV138" s="34"/>
      <c r="CW138" s="34"/>
      <c r="CX138" s="34"/>
      <c r="CY138" s="34"/>
      <c r="CZ138" s="34"/>
      <c r="DA138" s="34"/>
      <c r="DB138" s="34"/>
      <c r="DC138" s="34"/>
      <c r="DD138" s="34"/>
      <c r="DE138" s="34"/>
      <c r="DF138" s="34"/>
      <c r="DG138" s="34"/>
      <c r="DH138" s="34"/>
      <c r="DI138" s="34"/>
      <c r="DJ138" s="34"/>
      <c r="DK138" s="34"/>
      <c r="DL138" s="34"/>
      <c r="DM138" s="34"/>
      <c r="DN138" s="34"/>
      <c r="DO138" s="34"/>
      <c r="DP138" s="34"/>
      <c r="DQ138" s="34"/>
      <c r="DR138" s="34"/>
      <c r="DS138" s="34"/>
      <c r="DT138" s="34"/>
      <c r="DU138" s="34"/>
      <c r="DV138" s="34"/>
      <c r="DW138" s="34"/>
      <c r="DX138" s="34"/>
      <c r="DY138" s="34"/>
      <c r="DZ138" s="34"/>
      <c r="EA138" s="34"/>
      <c r="EB138" s="34"/>
      <c r="EC138" s="34"/>
      <c r="ED138" s="34"/>
      <c r="EE138" s="34"/>
      <c r="EF138" s="34"/>
      <c r="EG138" s="34"/>
      <c r="EH138" s="36"/>
    </row>
    <row r="139" spans="1:138" s="8" customFormat="1" ht="41.25" customHeight="1">
      <c r="A139" s="75" t="s">
        <v>648</v>
      </c>
      <c r="B139" s="6">
        <v>128</v>
      </c>
      <c r="C139" s="53" t="s">
        <v>31</v>
      </c>
      <c r="D139" s="5">
        <v>6</v>
      </c>
      <c r="E139" s="5" t="s">
        <v>33</v>
      </c>
      <c r="F139" s="5">
        <v>0</v>
      </c>
      <c r="G139" s="5" t="s">
        <v>33</v>
      </c>
      <c r="H139" s="3">
        <v>0</v>
      </c>
      <c r="I139" s="5" t="s">
        <v>545</v>
      </c>
      <c r="J139" s="5">
        <v>6</v>
      </c>
      <c r="K139" s="5"/>
      <c r="L139" s="5"/>
      <c r="M139" s="5" t="s">
        <v>33</v>
      </c>
      <c r="N139" s="5">
        <v>0</v>
      </c>
      <c r="O139" s="5" t="s">
        <v>33</v>
      </c>
      <c r="P139" s="5">
        <v>0</v>
      </c>
      <c r="Q139" s="58">
        <v>0</v>
      </c>
      <c r="R139" s="5"/>
      <c r="S139" s="5"/>
      <c r="T139" s="5" t="s">
        <v>33</v>
      </c>
      <c r="U139" s="3">
        <v>0</v>
      </c>
      <c r="V139" s="5" t="s">
        <v>545</v>
      </c>
      <c r="W139" s="5">
        <v>6</v>
      </c>
      <c r="X139" s="25"/>
      <c r="Y139" s="25"/>
      <c r="Z139" s="25" t="s">
        <v>554</v>
      </c>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c r="CC139" s="34"/>
      <c r="CD139" s="34"/>
      <c r="CE139" s="34"/>
      <c r="CF139" s="34"/>
      <c r="CG139" s="34"/>
      <c r="CH139" s="34"/>
      <c r="CI139" s="34"/>
      <c r="CJ139" s="34"/>
      <c r="CK139" s="34"/>
      <c r="CL139" s="34"/>
      <c r="CM139" s="34"/>
      <c r="CN139" s="34"/>
      <c r="CO139" s="34"/>
      <c r="CP139" s="34"/>
      <c r="CQ139" s="34"/>
      <c r="CR139" s="34"/>
      <c r="CS139" s="34"/>
      <c r="CT139" s="34"/>
      <c r="CU139" s="34"/>
      <c r="CV139" s="34"/>
      <c r="CW139" s="34"/>
      <c r="CX139" s="34"/>
      <c r="CY139" s="34"/>
      <c r="CZ139" s="34"/>
      <c r="DA139" s="34"/>
      <c r="DB139" s="34"/>
      <c r="DC139" s="34"/>
      <c r="DD139" s="34"/>
      <c r="DE139" s="34"/>
      <c r="DF139" s="34"/>
      <c r="DG139" s="34"/>
      <c r="DH139" s="34"/>
      <c r="DI139" s="34"/>
      <c r="DJ139" s="34"/>
      <c r="DK139" s="34"/>
      <c r="DL139" s="34"/>
      <c r="DM139" s="34"/>
      <c r="DN139" s="34"/>
      <c r="DO139" s="34"/>
      <c r="DP139" s="34"/>
      <c r="DQ139" s="34"/>
      <c r="DR139" s="34"/>
      <c r="DS139" s="34"/>
      <c r="DT139" s="34"/>
      <c r="DU139" s="34"/>
      <c r="DV139" s="34"/>
      <c r="DW139" s="34"/>
      <c r="DX139" s="34"/>
      <c r="DY139" s="34"/>
      <c r="DZ139" s="34"/>
      <c r="EA139" s="34"/>
      <c r="EB139" s="34"/>
      <c r="EC139" s="34"/>
      <c r="ED139" s="34"/>
      <c r="EE139" s="34"/>
      <c r="EF139" s="34"/>
      <c r="EG139" s="34"/>
      <c r="EH139" s="36"/>
    </row>
    <row r="140" spans="1:138" s="8" customFormat="1" ht="41.25" customHeight="1">
      <c r="A140" s="75" t="s">
        <v>648</v>
      </c>
      <c r="B140" s="6">
        <v>129</v>
      </c>
      <c r="C140" s="52" t="s">
        <v>290</v>
      </c>
      <c r="D140" s="5">
        <v>3</v>
      </c>
      <c r="E140" s="5" t="s">
        <v>33</v>
      </c>
      <c r="F140" s="5">
        <v>0</v>
      </c>
      <c r="G140" s="5" t="s">
        <v>33</v>
      </c>
      <c r="H140" s="3">
        <v>0</v>
      </c>
      <c r="I140" s="5" t="s">
        <v>502</v>
      </c>
      <c r="J140" s="5">
        <v>3</v>
      </c>
      <c r="K140" s="5"/>
      <c r="L140" s="5"/>
      <c r="M140" s="5" t="s">
        <v>33</v>
      </c>
      <c r="N140" s="5">
        <v>0</v>
      </c>
      <c r="O140" s="5" t="s">
        <v>33</v>
      </c>
      <c r="P140" s="5">
        <v>0</v>
      </c>
      <c r="Q140" s="58">
        <v>0</v>
      </c>
      <c r="R140" s="5"/>
      <c r="S140" s="5"/>
      <c r="T140" s="5" t="s">
        <v>33</v>
      </c>
      <c r="U140" s="3">
        <v>0</v>
      </c>
      <c r="V140" s="5" t="s">
        <v>502</v>
      </c>
      <c r="W140" s="5">
        <v>3</v>
      </c>
      <c r="X140" s="25"/>
      <c r="Y140" s="25"/>
      <c r="Z140" s="25" t="s">
        <v>554</v>
      </c>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6"/>
    </row>
    <row r="141" spans="1:138" s="8" customFormat="1" ht="41.25" customHeight="1">
      <c r="A141" s="75" t="s">
        <v>648</v>
      </c>
      <c r="B141" s="6">
        <v>130</v>
      </c>
      <c r="C141" s="53" t="s">
        <v>291</v>
      </c>
      <c r="D141" s="5">
        <v>3</v>
      </c>
      <c r="E141" s="5" t="s">
        <v>33</v>
      </c>
      <c r="F141" s="5">
        <v>0</v>
      </c>
      <c r="G141" s="5" t="s">
        <v>33</v>
      </c>
      <c r="H141" s="3">
        <v>0</v>
      </c>
      <c r="I141" s="5" t="s">
        <v>498</v>
      </c>
      <c r="J141" s="5">
        <v>3</v>
      </c>
      <c r="K141" s="5"/>
      <c r="L141" s="5"/>
      <c r="M141" s="5" t="s">
        <v>33</v>
      </c>
      <c r="N141" s="5">
        <v>0</v>
      </c>
      <c r="O141" s="5" t="s">
        <v>33</v>
      </c>
      <c r="P141" s="5">
        <v>0</v>
      </c>
      <c r="Q141" s="58">
        <v>0</v>
      </c>
      <c r="R141" s="5"/>
      <c r="S141" s="5"/>
      <c r="T141" s="5" t="s">
        <v>33</v>
      </c>
      <c r="U141" s="3">
        <v>0</v>
      </c>
      <c r="V141" s="5" t="s">
        <v>498</v>
      </c>
      <c r="W141" s="5">
        <v>3</v>
      </c>
      <c r="X141" s="25"/>
      <c r="Y141" s="25"/>
      <c r="Z141" s="25" t="s">
        <v>554</v>
      </c>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6"/>
    </row>
    <row r="142" spans="1:138" s="8" customFormat="1" ht="41.25" customHeight="1">
      <c r="A142" s="75" t="s">
        <v>648</v>
      </c>
      <c r="B142" s="6">
        <v>131</v>
      </c>
      <c r="C142" s="53" t="s">
        <v>421</v>
      </c>
      <c r="D142" s="5">
        <v>3</v>
      </c>
      <c r="E142" s="5" t="s">
        <v>33</v>
      </c>
      <c r="F142" s="5">
        <v>0</v>
      </c>
      <c r="G142" s="5" t="s">
        <v>33</v>
      </c>
      <c r="H142" s="3">
        <v>0</v>
      </c>
      <c r="I142" s="5" t="s">
        <v>499</v>
      </c>
      <c r="J142" s="5">
        <v>3</v>
      </c>
      <c r="K142" s="5"/>
      <c r="L142" s="5"/>
      <c r="M142" s="5" t="s">
        <v>33</v>
      </c>
      <c r="N142" s="5">
        <v>0</v>
      </c>
      <c r="O142" s="5" t="s">
        <v>33</v>
      </c>
      <c r="P142" s="5">
        <v>0</v>
      </c>
      <c r="Q142" s="58">
        <v>0</v>
      </c>
      <c r="R142" s="5"/>
      <c r="S142" s="5"/>
      <c r="T142" s="5" t="s">
        <v>33</v>
      </c>
      <c r="U142" s="3">
        <v>0</v>
      </c>
      <c r="V142" s="5" t="s">
        <v>499</v>
      </c>
      <c r="W142" s="5">
        <v>3</v>
      </c>
      <c r="X142" s="25"/>
      <c r="Y142" s="25"/>
      <c r="Z142" s="25" t="s">
        <v>554</v>
      </c>
      <c r="AA142" s="34"/>
      <c r="AB142" s="34"/>
      <c r="AC142" s="34"/>
      <c r="AD142" s="34"/>
      <c r="AE142" s="34"/>
      <c r="AF142" s="34"/>
      <c r="AG142" s="34"/>
      <c r="AH142" s="34"/>
      <c r="AI142" s="34"/>
      <c r="AJ142" s="34"/>
      <c r="AK142" s="34"/>
      <c r="AL142" s="34"/>
      <c r="AM142" s="34"/>
      <c r="AN142" s="34"/>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6"/>
    </row>
    <row r="143" spans="1:138" s="8" customFormat="1" ht="41.25" customHeight="1">
      <c r="A143" s="75" t="s">
        <v>648</v>
      </c>
      <c r="B143" s="6">
        <v>132</v>
      </c>
      <c r="C143" s="53" t="s">
        <v>420</v>
      </c>
      <c r="D143" s="5">
        <v>0</v>
      </c>
      <c r="E143" s="5" t="s">
        <v>33</v>
      </c>
      <c r="F143" s="5">
        <v>0</v>
      </c>
      <c r="G143" s="5" t="s">
        <v>33</v>
      </c>
      <c r="H143" s="3">
        <v>0</v>
      </c>
      <c r="I143" s="3" t="s">
        <v>33</v>
      </c>
      <c r="J143" s="3">
        <v>0</v>
      </c>
      <c r="K143" s="5"/>
      <c r="L143" s="5"/>
      <c r="M143" s="5" t="s">
        <v>33</v>
      </c>
      <c r="N143" s="5">
        <v>0</v>
      </c>
      <c r="O143" s="5" t="s">
        <v>33</v>
      </c>
      <c r="P143" s="5">
        <v>0</v>
      </c>
      <c r="Q143" s="58">
        <v>0</v>
      </c>
      <c r="R143" s="5"/>
      <c r="S143" s="5"/>
      <c r="T143" s="5" t="s">
        <v>33</v>
      </c>
      <c r="U143" s="3">
        <v>0</v>
      </c>
      <c r="V143" s="3" t="s">
        <v>33</v>
      </c>
      <c r="W143" s="3">
        <v>0</v>
      </c>
      <c r="X143" s="25"/>
      <c r="Y143" s="25"/>
      <c r="Z143" s="25" t="s">
        <v>554</v>
      </c>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6"/>
    </row>
    <row r="144" spans="1:138" ht="33">
      <c r="A144" s="78" t="s">
        <v>648</v>
      </c>
      <c r="B144" s="6">
        <v>133</v>
      </c>
      <c r="C144" s="3" t="s">
        <v>296</v>
      </c>
      <c r="D144" s="23">
        <v>0</v>
      </c>
      <c r="E144" s="23" t="s">
        <v>33</v>
      </c>
      <c r="F144" s="23">
        <v>0</v>
      </c>
      <c r="G144" s="5" t="s">
        <v>33</v>
      </c>
      <c r="H144" s="3">
        <v>0</v>
      </c>
      <c r="I144" s="5" t="s">
        <v>33</v>
      </c>
      <c r="J144" s="5">
        <v>0</v>
      </c>
      <c r="K144" s="23"/>
      <c r="L144" s="23"/>
      <c r="M144" s="23" t="s">
        <v>33</v>
      </c>
      <c r="N144" s="23">
        <v>0</v>
      </c>
      <c r="O144" s="23" t="s">
        <v>33</v>
      </c>
      <c r="P144" s="23">
        <v>0</v>
      </c>
      <c r="Q144" s="64">
        <v>0</v>
      </c>
      <c r="R144" s="23"/>
      <c r="S144" s="23"/>
      <c r="T144" s="5" t="s">
        <v>33</v>
      </c>
      <c r="U144" s="3">
        <v>0</v>
      </c>
      <c r="V144" s="5"/>
      <c r="W144" s="5"/>
      <c r="X144" s="27"/>
      <c r="Y144" s="27"/>
      <c r="Z144" s="25" t="s">
        <v>554</v>
      </c>
    </row>
    <row r="145" spans="1:138" s="8" customFormat="1" ht="41.25" customHeight="1">
      <c r="A145" s="75" t="s">
        <v>648</v>
      </c>
      <c r="B145" s="6">
        <v>134</v>
      </c>
      <c r="C145" s="53" t="s">
        <v>419</v>
      </c>
      <c r="D145" s="5">
        <v>3</v>
      </c>
      <c r="E145" s="5" t="s">
        <v>33</v>
      </c>
      <c r="F145" s="5">
        <v>0</v>
      </c>
      <c r="G145" s="5" t="s">
        <v>33</v>
      </c>
      <c r="H145" s="3">
        <v>0</v>
      </c>
      <c r="I145" s="5" t="s">
        <v>546</v>
      </c>
      <c r="J145" s="5">
        <v>3</v>
      </c>
      <c r="K145" s="5"/>
      <c r="L145" s="5"/>
      <c r="M145" s="5" t="s">
        <v>33</v>
      </c>
      <c r="N145" s="5">
        <v>0</v>
      </c>
      <c r="O145" s="5" t="s">
        <v>33</v>
      </c>
      <c r="P145" s="5">
        <v>0</v>
      </c>
      <c r="Q145" s="58">
        <v>0</v>
      </c>
      <c r="R145" s="5"/>
      <c r="S145" s="5"/>
      <c r="T145" s="5" t="s">
        <v>33</v>
      </c>
      <c r="U145" s="3">
        <v>0</v>
      </c>
      <c r="V145" s="5" t="s">
        <v>546</v>
      </c>
      <c r="W145" s="5">
        <v>3</v>
      </c>
      <c r="X145" s="25"/>
      <c r="Y145" s="25"/>
      <c r="Z145" s="25" t="s">
        <v>554</v>
      </c>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6"/>
    </row>
    <row r="146" spans="1:138" s="34" customFormat="1">
      <c r="A146" s="78" t="s">
        <v>654</v>
      </c>
      <c r="B146" s="39"/>
      <c r="C146" s="40" t="s">
        <v>312</v>
      </c>
      <c r="D146" s="39">
        <f>+SUM(D19:D145)</f>
        <v>1309</v>
      </c>
      <c r="E146" s="39">
        <v>97</v>
      </c>
      <c r="F146" s="39">
        <f>+SUM(F19:F145)</f>
        <v>721</v>
      </c>
      <c r="G146" s="63">
        <v>71</v>
      </c>
      <c r="H146" s="39">
        <f>+SUM(H19:H145)</f>
        <v>128</v>
      </c>
      <c r="I146" s="39">
        <v>0</v>
      </c>
      <c r="J146" s="39">
        <f>SUM(J19:J145)</f>
        <v>492</v>
      </c>
      <c r="K146" s="39">
        <v>0</v>
      </c>
      <c r="L146" s="39">
        <v>0</v>
      </c>
      <c r="M146" s="39">
        <v>0</v>
      </c>
      <c r="N146" s="39">
        <f>SUM(N19:N145)</f>
        <v>721</v>
      </c>
      <c r="O146" s="39">
        <v>0</v>
      </c>
      <c r="P146" s="39">
        <f>SUM(P19:P145)</f>
        <v>475</v>
      </c>
      <c r="Q146" s="59">
        <f>SUM(Q19:Q145)</f>
        <v>3668399.5599999996</v>
      </c>
      <c r="R146" s="39">
        <v>0</v>
      </c>
      <c r="S146" s="39">
        <v>0</v>
      </c>
      <c r="T146" s="39">
        <v>71</v>
      </c>
      <c r="U146" s="39">
        <f>+SUM(U19:U145)</f>
        <v>128</v>
      </c>
      <c r="V146" s="39">
        <v>0</v>
      </c>
      <c r="W146" s="39">
        <f>SUM(W19:W145)</f>
        <v>492</v>
      </c>
      <c r="X146" s="68">
        <v>0</v>
      </c>
      <c r="Y146" s="39">
        <v>7</v>
      </c>
      <c r="Z146" s="42"/>
    </row>
    <row r="147" spans="1:138" ht="19.5">
      <c r="A147" s="78" t="s">
        <v>654</v>
      </c>
      <c r="B147" s="216" t="s">
        <v>316</v>
      </c>
      <c r="C147" s="216"/>
      <c r="D147" s="216"/>
      <c r="E147" s="216"/>
      <c r="F147" s="216"/>
      <c r="G147" s="216"/>
      <c r="H147" s="216"/>
      <c r="I147" s="216"/>
      <c r="J147" s="216"/>
      <c r="K147" s="216"/>
      <c r="L147" s="216"/>
      <c r="M147" s="216"/>
      <c r="N147" s="216"/>
      <c r="O147" s="216"/>
      <c r="P147" s="216"/>
      <c r="Q147" s="216"/>
      <c r="R147" s="216"/>
      <c r="S147" s="216"/>
      <c r="T147" s="216"/>
      <c r="U147" s="216"/>
      <c r="V147" s="216"/>
      <c r="W147" s="216"/>
      <c r="X147" s="216"/>
      <c r="Y147" s="216"/>
      <c r="Z147" s="216"/>
    </row>
    <row r="148" spans="1:138" ht="36.75" customHeight="1">
      <c r="A148" s="73" t="s">
        <v>646</v>
      </c>
      <c r="B148" s="5">
        <v>135</v>
      </c>
      <c r="C148" s="4" t="s">
        <v>74</v>
      </c>
      <c r="D148" s="5">
        <v>21</v>
      </c>
      <c r="E148" s="5" t="s">
        <v>204</v>
      </c>
      <c r="F148" s="4">
        <v>16</v>
      </c>
      <c r="G148" s="5" t="s">
        <v>555</v>
      </c>
      <c r="H148" s="3">
        <v>1</v>
      </c>
      <c r="I148" s="5" t="s">
        <v>572</v>
      </c>
      <c r="J148" s="5">
        <v>4</v>
      </c>
      <c r="K148" s="5"/>
      <c r="L148" s="5"/>
      <c r="M148" s="5" t="s">
        <v>204</v>
      </c>
      <c r="N148" s="4">
        <v>16</v>
      </c>
      <c r="O148" s="5" t="s">
        <v>204</v>
      </c>
      <c r="P148" s="5">
        <v>16</v>
      </c>
      <c r="Q148" s="58">
        <v>0</v>
      </c>
      <c r="R148" s="5"/>
      <c r="S148" s="5"/>
      <c r="T148" s="5" t="s">
        <v>555</v>
      </c>
      <c r="U148" s="3">
        <v>1</v>
      </c>
      <c r="V148" s="5" t="s">
        <v>572</v>
      </c>
      <c r="W148" s="5">
        <v>4</v>
      </c>
      <c r="X148" s="25"/>
      <c r="Y148" s="25"/>
      <c r="Z148" s="25" t="s">
        <v>52</v>
      </c>
    </row>
    <row r="149" spans="1:138">
      <c r="A149" s="73" t="s">
        <v>646</v>
      </c>
      <c r="B149" s="5">
        <v>136</v>
      </c>
      <c r="C149" s="4" t="s">
        <v>75</v>
      </c>
      <c r="D149" s="5">
        <v>17</v>
      </c>
      <c r="E149" s="5" t="s">
        <v>205</v>
      </c>
      <c r="F149" s="4">
        <v>12</v>
      </c>
      <c r="G149" s="5" t="s">
        <v>556</v>
      </c>
      <c r="H149" s="3">
        <v>1</v>
      </c>
      <c r="I149" s="5" t="s">
        <v>578</v>
      </c>
      <c r="J149" s="5">
        <v>4</v>
      </c>
      <c r="K149" s="5"/>
      <c r="L149" s="5"/>
      <c r="M149" s="5" t="s">
        <v>205</v>
      </c>
      <c r="N149" s="4">
        <v>12</v>
      </c>
      <c r="O149" s="5" t="s">
        <v>205</v>
      </c>
      <c r="P149" s="5">
        <v>10</v>
      </c>
      <c r="Q149" s="58">
        <v>62546.400000000001</v>
      </c>
      <c r="R149" s="5"/>
      <c r="S149" s="5"/>
      <c r="T149" s="5" t="s">
        <v>556</v>
      </c>
      <c r="U149" s="3">
        <v>1</v>
      </c>
      <c r="V149" s="5" t="s">
        <v>578</v>
      </c>
      <c r="W149" s="5">
        <v>4</v>
      </c>
      <c r="X149" s="25"/>
      <c r="Y149" s="25"/>
      <c r="Z149" s="25" t="s">
        <v>547</v>
      </c>
    </row>
    <row r="150" spans="1:138" ht="39" customHeight="1">
      <c r="A150" s="73" t="s">
        <v>646</v>
      </c>
      <c r="B150" s="5">
        <v>137</v>
      </c>
      <c r="C150" s="4" t="s">
        <v>76</v>
      </c>
      <c r="D150" s="5">
        <v>14</v>
      </c>
      <c r="E150" s="5" t="s">
        <v>206</v>
      </c>
      <c r="F150" s="4">
        <v>9</v>
      </c>
      <c r="G150" s="3" t="s">
        <v>557</v>
      </c>
      <c r="H150" s="3">
        <v>2</v>
      </c>
      <c r="I150" s="5" t="s">
        <v>593</v>
      </c>
      <c r="J150" s="5">
        <v>3</v>
      </c>
      <c r="K150" s="5"/>
      <c r="L150" s="5"/>
      <c r="M150" s="5" t="s">
        <v>206</v>
      </c>
      <c r="N150" s="4">
        <v>9</v>
      </c>
      <c r="O150" s="5" t="s">
        <v>206</v>
      </c>
      <c r="P150" s="5">
        <v>8</v>
      </c>
      <c r="Q150" s="58"/>
      <c r="R150" s="5"/>
      <c r="S150" s="5"/>
      <c r="T150" s="3" t="s">
        <v>557</v>
      </c>
      <c r="U150" s="3">
        <v>2</v>
      </c>
      <c r="V150" s="5" t="s">
        <v>593</v>
      </c>
      <c r="W150" s="5">
        <v>3</v>
      </c>
      <c r="X150" s="25"/>
      <c r="Y150" s="25"/>
      <c r="Z150" s="25" t="s">
        <v>50</v>
      </c>
    </row>
    <row r="151" spans="1:138" ht="47.25" customHeight="1">
      <c r="A151" s="73" t="s">
        <v>646</v>
      </c>
      <c r="B151" s="5">
        <v>138</v>
      </c>
      <c r="C151" s="4" t="s">
        <v>24</v>
      </c>
      <c r="D151" s="5">
        <v>18</v>
      </c>
      <c r="E151" s="5" t="s">
        <v>207</v>
      </c>
      <c r="F151" s="4">
        <v>8</v>
      </c>
      <c r="G151" s="3" t="s">
        <v>557</v>
      </c>
      <c r="H151" s="3">
        <v>6</v>
      </c>
      <c r="I151" s="5" t="s">
        <v>594</v>
      </c>
      <c r="J151" s="5">
        <v>4</v>
      </c>
      <c r="K151" s="5"/>
      <c r="L151" s="5"/>
      <c r="M151" s="5" t="s">
        <v>207</v>
      </c>
      <c r="N151" s="4">
        <v>8</v>
      </c>
      <c r="O151" s="5" t="s">
        <v>207</v>
      </c>
      <c r="P151" s="5">
        <v>0</v>
      </c>
      <c r="Q151" s="58">
        <v>231726.66</v>
      </c>
      <c r="R151" s="5"/>
      <c r="S151" s="5"/>
      <c r="T151" s="3" t="s">
        <v>557</v>
      </c>
      <c r="U151" s="3">
        <v>6</v>
      </c>
      <c r="V151" s="5" t="s">
        <v>594</v>
      </c>
      <c r="W151" s="5">
        <v>4</v>
      </c>
      <c r="X151" s="25"/>
      <c r="Y151" s="25"/>
      <c r="Z151" s="25" t="s">
        <v>51</v>
      </c>
    </row>
    <row r="152" spans="1:138" ht="67.5" customHeight="1">
      <c r="A152" s="77" t="s">
        <v>647</v>
      </c>
      <c r="B152" s="5">
        <v>139</v>
      </c>
      <c r="C152" s="4" t="s">
        <v>57</v>
      </c>
      <c r="D152" s="5">
        <v>10</v>
      </c>
      <c r="E152" s="5" t="s">
        <v>208</v>
      </c>
      <c r="F152" s="4">
        <v>3</v>
      </c>
      <c r="G152" s="3" t="s">
        <v>558</v>
      </c>
      <c r="H152" s="3">
        <v>4</v>
      </c>
      <c r="I152" s="5" t="s">
        <v>601</v>
      </c>
      <c r="J152" s="5">
        <v>4</v>
      </c>
      <c r="K152" s="5"/>
      <c r="L152" s="5"/>
      <c r="M152" s="5" t="s">
        <v>208</v>
      </c>
      <c r="N152" s="4">
        <v>3</v>
      </c>
      <c r="O152" s="5" t="s">
        <v>208</v>
      </c>
      <c r="P152" s="5">
        <v>0</v>
      </c>
      <c r="Q152" s="58">
        <v>0</v>
      </c>
      <c r="R152" s="5"/>
      <c r="S152" s="5"/>
      <c r="T152" s="3" t="s">
        <v>558</v>
      </c>
      <c r="U152" s="3">
        <v>4</v>
      </c>
      <c r="V152" s="5" t="s">
        <v>601</v>
      </c>
      <c r="W152" s="5">
        <v>4</v>
      </c>
      <c r="X152" s="25"/>
      <c r="Y152" s="25"/>
      <c r="Z152" s="25" t="s">
        <v>51</v>
      </c>
    </row>
    <row r="153" spans="1:138" ht="33">
      <c r="A153" s="75" t="s">
        <v>648</v>
      </c>
      <c r="B153" s="5">
        <v>140</v>
      </c>
      <c r="C153" s="4" t="s">
        <v>58</v>
      </c>
      <c r="D153" s="5">
        <v>4</v>
      </c>
      <c r="E153" s="5" t="s">
        <v>209</v>
      </c>
      <c r="F153" s="4">
        <v>2</v>
      </c>
      <c r="G153" s="5" t="s">
        <v>33</v>
      </c>
      <c r="H153" s="3">
        <v>0</v>
      </c>
      <c r="I153" s="5" t="s">
        <v>617</v>
      </c>
      <c r="J153" s="5">
        <v>2</v>
      </c>
      <c r="K153" s="5"/>
      <c r="L153" s="5"/>
      <c r="M153" s="5" t="s">
        <v>209</v>
      </c>
      <c r="N153" s="4">
        <v>2</v>
      </c>
      <c r="O153" s="5" t="s">
        <v>209</v>
      </c>
      <c r="P153" s="5">
        <v>0</v>
      </c>
      <c r="Q153" s="58">
        <v>0</v>
      </c>
      <c r="R153" s="5"/>
      <c r="S153" s="5"/>
      <c r="T153" s="5" t="s">
        <v>33</v>
      </c>
      <c r="U153" s="3">
        <v>0</v>
      </c>
      <c r="V153" s="5" t="s">
        <v>617</v>
      </c>
      <c r="W153" s="5">
        <v>2</v>
      </c>
      <c r="X153" s="25"/>
      <c r="Y153" s="25"/>
      <c r="Z153" s="25" t="s">
        <v>51</v>
      </c>
    </row>
    <row r="154" spans="1:138" ht="33">
      <c r="A154" s="73" t="s">
        <v>646</v>
      </c>
      <c r="B154" s="5">
        <v>141</v>
      </c>
      <c r="C154" s="4" t="s">
        <v>77</v>
      </c>
      <c r="D154" s="5">
        <v>13</v>
      </c>
      <c r="E154" s="5" t="s">
        <v>210</v>
      </c>
      <c r="F154" s="4">
        <v>6</v>
      </c>
      <c r="G154" s="3" t="s">
        <v>557</v>
      </c>
      <c r="H154" s="3">
        <v>2</v>
      </c>
      <c r="I154" s="5" t="s">
        <v>583</v>
      </c>
      <c r="J154" s="5">
        <v>5</v>
      </c>
      <c r="K154" s="5"/>
      <c r="L154" s="5"/>
      <c r="M154" s="5" t="s">
        <v>210</v>
      </c>
      <c r="N154" s="4">
        <v>6</v>
      </c>
      <c r="O154" s="5" t="s">
        <v>210</v>
      </c>
      <c r="P154" s="5">
        <v>6</v>
      </c>
      <c r="Q154" s="58">
        <v>0</v>
      </c>
      <c r="R154" s="5"/>
      <c r="S154" s="5"/>
      <c r="T154" s="3" t="s">
        <v>557</v>
      </c>
      <c r="U154" s="3">
        <v>2</v>
      </c>
      <c r="V154" s="5" t="s">
        <v>583</v>
      </c>
      <c r="W154" s="5">
        <v>5</v>
      </c>
      <c r="X154" s="25"/>
      <c r="Y154" s="25"/>
      <c r="Z154" s="25" t="s">
        <v>52</v>
      </c>
    </row>
    <row r="155" spans="1:138" ht="69.75" customHeight="1">
      <c r="A155" s="77" t="s">
        <v>647</v>
      </c>
      <c r="B155" s="5">
        <v>142</v>
      </c>
      <c r="C155" s="4" t="s">
        <v>106</v>
      </c>
      <c r="D155" s="5">
        <v>11</v>
      </c>
      <c r="E155" s="5" t="s">
        <v>211</v>
      </c>
      <c r="F155" s="4">
        <v>6</v>
      </c>
      <c r="G155" s="5" t="s">
        <v>559</v>
      </c>
      <c r="H155" s="3">
        <v>1</v>
      </c>
      <c r="I155" s="5" t="s">
        <v>600</v>
      </c>
      <c r="J155" s="5">
        <v>4</v>
      </c>
      <c r="K155" s="5"/>
      <c r="L155" s="5"/>
      <c r="M155" s="5" t="s">
        <v>211</v>
      </c>
      <c r="N155" s="4">
        <v>6</v>
      </c>
      <c r="O155" s="5" t="s">
        <v>211</v>
      </c>
      <c r="P155" s="5">
        <v>6</v>
      </c>
      <c r="Q155" s="58">
        <v>0</v>
      </c>
      <c r="R155" s="5"/>
      <c r="S155" s="5"/>
      <c r="T155" s="5" t="s">
        <v>559</v>
      </c>
      <c r="U155" s="3">
        <v>1</v>
      </c>
      <c r="V155" s="5" t="s">
        <v>600</v>
      </c>
      <c r="W155" s="5">
        <v>4</v>
      </c>
      <c r="X155" s="25"/>
      <c r="Y155" s="25"/>
      <c r="Z155" s="25" t="s">
        <v>52</v>
      </c>
    </row>
    <row r="156" spans="1:138" ht="33">
      <c r="A156" s="73" t="s">
        <v>646</v>
      </c>
      <c r="B156" s="5">
        <v>143</v>
      </c>
      <c r="C156" s="4" t="s">
        <v>78</v>
      </c>
      <c r="D156" s="5">
        <v>20</v>
      </c>
      <c r="E156" s="5" t="s">
        <v>212</v>
      </c>
      <c r="F156" s="4">
        <v>10</v>
      </c>
      <c r="G156" s="3" t="s">
        <v>557</v>
      </c>
      <c r="H156" s="3">
        <v>2</v>
      </c>
      <c r="I156" s="5" t="s">
        <v>568</v>
      </c>
      <c r="J156" s="5">
        <v>6</v>
      </c>
      <c r="K156" s="5"/>
      <c r="L156" s="5"/>
      <c r="M156" s="5" t="s">
        <v>212</v>
      </c>
      <c r="N156" s="4">
        <v>10</v>
      </c>
      <c r="O156" s="5" t="s">
        <v>212</v>
      </c>
      <c r="P156" s="5">
        <v>9</v>
      </c>
      <c r="Q156" s="58">
        <v>0</v>
      </c>
      <c r="R156" s="5"/>
      <c r="S156" s="5"/>
      <c r="T156" s="3" t="s">
        <v>557</v>
      </c>
      <c r="U156" s="3">
        <v>2</v>
      </c>
      <c r="V156" s="5" t="s">
        <v>568</v>
      </c>
      <c r="W156" s="5">
        <v>6</v>
      </c>
      <c r="X156" s="25"/>
      <c r="Y156" s="25"/>
      <c r="Z156" s="25" t="s">
        <v>50</v>
      </c>
    </row>
    <row r="157" spans="1:138" ht="33">
      <c r="A157" s="73" t="s">
        <v>646</v>
      </c>
      <c r="B157" s="5">
        <v>144</v>
      </c>
      <c r="C157" s="4" t="s">
        <v>79</v>
      </c>
      <c r="D157" s="5">
        <v>22</v>
      </c>
      <c r="E157" s="5" t="s">
        <v>213</v>
      </c>
      <c r="F157" s="4">
        <v>14</v>
      </c>
      <c r="G157" s="3" t="s">
        <v>557</v>
      </c>
      <c r="H157" s="3">
        <v>3</v>
      </c>
      <c r="I157" s="5" t="s">
        <v>592</v>
      </c>
      <c r="J157" s="5">
        <v>6</v>
      </c>
      <c r="K157" s="5"/>
      <c r="L157" s="5"/>
      <c r="M157" s="5" t="s">
        <v>213</v>
      </c>
      <c r="N157" s="4">
        <v>14</v>
      </c>
      <c r="O157" s="5" t="s">
        <v>213</v>
      </c>
      <c r="P157" s="5">
        <v>14</v>
      </c>
      <c r="Q157" s="58">
        <v>0</v>
      </c>
      <c r="R157" s="5"/>
      <c r="S157" s="5"/>
      <c r="T157" s="3" t="s">
        <v>557</v>
      </c>
      <c r="U157" s="3">
        <v>3</v>
      </c>
      <c r="V157" s="5" t="s">
        <v>592</v>
      </c>
      <c r="W157" s="5">
        <v>6</v>
      </c>
      <c r="X157" s="25"/>
      <c r="Y157" s="25"/>
      <c r="Z157" s="25" t="s">
        <v>52</v>
      </c>
    </row>
    <row r="158" spans="1:138">
      <c r="A158" s="73" t="s">
        <v>646</v>
      </c>
      <c r="B158" s="5">
        <v>145</v>
      </c>
      <c r="C158" s="4" t="s">
        <v>80</v>
      </c>
      <c r="D158" s="5">
        <v>21</v>
      </c>
      <c r="E158" s="5" t="s">
        <v>214</v>
      </c>
      <c r="F158" s="11">
        <v>16</v>
      </c>
      <c r="G158" s="5" t="s">
        <v>556</v>
      </c>
      <c r="H158" s="3">
        <v>1</v>
      </c>
      <c r="I158" s="5" t="s">
        <v>565</v>
      </c>
      <c r="J158" s="5">
        <v>4</v>
      </c>
      <c r="K158" s="5"/>
      <c r="L158" s="5"/>
      <c r="M158" s="5" t="s">
        <v>214</v>
      </c>
      <c r="N158" s="11">
        <v>16</v>
      </c>
      <c r="O158" s="5" t="s">
        <v>214</v>
      </c>
      <c r="P158" s="5">
        <v>15</v>
      </c>
      <c r="Q158" s="58">
        <v>0</v>
      </c>
      <c r="R158" s="5"/>
      <c r="S158" s="5"/>
      <c r="T158" s="5" t="s">
        <v>556</v>
      </c>
      <c r="U158" s="3">
        <v>1</v>
      </c>
      <c r="V158" s="5" t="s">
        <v>565</v>
      </c>
      <c r="W158" s="5">
        <v>4</v>
      </c>
      <c r="X158" s="25"/>
      <c r="Y158" s="25"/>
      <c r="Z158" s="25" t="s">
        <v>50</v>
      </c>
    </row>
    <row r="159" spans="1:138" ht="37.5" customHeight="1">
      <c r="A159" s="73" t="s">
        <v>646</v>
      </c>
      <c r="B159" s="5">
        <v>146</v>
      </c>
      <c r="C159" s="4" t="s">
        <v>81</v>
      </c>
      <c r="D159" s="5">
        <v>14</v>
      </c>
      <c r="E159" s="5" t="s">
        <v>215</v>
      </c>
      <c r="F159" s="11">
        <v>6</v>
      </c>
      <c r="G159" s="3" t="s">
        <v>557</v>
      </c>
      <c r="H159" s="3">
        <v>2</v>
      </c>
      <c r="I159" s="5" t="s">
        <v>581</v>
      </c>
      <c r="J159" s="5">
        <v>6</v>
      </c>
      <c r="K159" s="5"/>
      <c r="L159" s="5"/>
      <c r="M159" s="5" t="s">
        <v>215</v>
      </c>
      <c r="N159" s="11">
        <v>6</v>
      </c>
      <c r="O159" s="5" t="s">
        <v>215</v>
      </c>
      <c r="P159" s="5">
        <v>4</v>
      </c>
      <c r="Q159" s="58">
        <v>0</v>
      </c>
      <c r="R159" s="5"/>
      <c r="S159" s="5"/>
      <c r="T159" s="3" t="s">
        <v>557</v>
      </c>
      <c r="U159" s="3">
        <v>2</v>
      </c>
      <c r="V159" s="5" t="s">
        <v>581</v>
      </c>
      <c r="W159" s="5">
        <v>6</v>
      </c>
      <c r="X159" s="25"/>
      <c r="Y159" s="25"/>
      <c r="Z159" s="25" t="s">
        <v>547</v>
      </c>
    </row>
    <row r="160" spans="1:138" ht="41.25" customHeight="1">
      <c r="A160" s="73" t="s">
        <v>646</v>
      </c>
      <c r="B160" s="5">
        <v>147</v>
      </c>
      <c r="C160" s="4" t="s">
        <v>82</v>
      </c>
      <c r="D160" s="5">
        <v>21</v>
      </c>
      <c r="E160" s="5" t="s">
        <v>216</v>
      </c>
      <c r="F160" s="11">
        <v>15</v>
      </c>
      <c r="G160" s="3" t="s">
        <v>557</v>
      </c>
      <c r="H160" s="3">
        <v>3</v>
      </c>
      <c r="I160" s="5" t="s">
        <v>584</v>
      </c>
      <c r="J160" s="5">
        <v>4</v>
      </c>
      <c r="K160" s="5"/>
      <c r="L160" s="5"/>
      <c r="M160" s="5" t="s">
        <v>216</v>
      </c>
      <c r="N160" s="11">
        <v>15</v>
      </c>
      <c r="O160" s="5" t="s">
        <v>216</v>
      </c>
      <c r="P160" s="5">
        <v>11</v>
      </c>
      <c r="Q160" s="58">
        <v>64413.7</v>
      </c>
      <c r="R160" s="5"/>
      <c r="S160" s="5"/>
      <c r="T160" s="3" t="s">
        <v>557</v>
      </c>
      <c r="U160" s="3">
        <v>3</v>
      </c>
      <c r="V160" s="5" t="s">
        <v>584</v>
      </c>
      <c r="W160" s="5">
        <v>4</v>
      </c>
      <c r="X160" s="25"/>
      <c r="Y160" s="25"/>
      <c r="Z160" s="25" t="s">
        <v>550</v>
      </c>
    </row>
    <row r="161" spans="1:26">
      <c r="A161" s="75" t="s">
        <v>648</v>
      </c>
      <c r="B161" s="5">
        <v>148</v>
      </c>
      <c r="C161" s="4" t="s">
        <v>13</v>
      </c>
      <c r="D161" s="5">
        <v>6</v>
      </c>
      <c r="E161" s="5" t="s">
        <v>217</v>
      </c>
      <c r="F161" s="11">
        <v>2</v>
      </c>
      <c r="G161" s="5" t="s">
        <v>556</v>
      </c>
      <c r="H161" s="3">
        <v>1</v>
      </c>
      <c r="I161" s="5" t="s">
        <v>625</v>
      </c>
      <c r="J161" s="5">
        <v>3</v>
      </c>
      <c r="K161" s="5"/>
      <c r="L161" s="5"/>
      <c r="M161" s="5" t="s">
        <v>217</v>
      </c>
      <c r="N161" s="11">
        <v>2</v>
      </c>
      <c r="O161" s="5" t="s">
        <v>217</v>
      </c>
      <c r="P161" s="5">
        <v>2</v>
      </c>
      <c r="Q161" s="58">
        <v>0</v>
      </c>
      <c r="R161" s="5"/>
      <c r="S161" s="5"/>
      <c r="T161" s="5" t="s">
        <v>556</v>
      </c>
      <c r="U161" s="3">
        <v>1</v>
      </c>
      <c r="V161" s="5" t="s">
        <v>625</v>
      </c>
      <c r="W161" s="5">
        <v>3</v>
      </c>
      <c r="X161" s="25"/>
      <c r="Y161" s="25"/>
      <c r="Z161" s="25" t="s">
        <v>52</v>
      </c>
    </row>
    <row r="162" spans="1:26" ht="31.5" customHeight="1">
      <c r="A162" s="73" t="s">
        <v>646</v>
      </c>
      <c r="B162" s="5">
        <v>149</v>
      </c>
      <c r="C162" s="4" t="s">
        <v>83</v>
      </c>
      <c r="D162" s="5">
        <v>21</v>
      </c>
      <c r="E162" s="5" t="s">
        <v>218</v>
      </c>
      <c r="F162" s="11">
        <v>13</v>
      </c>
      <c r="G162" s="3" t="s">
        <v>557</v>
      </c>
      <c r="H162" s="3">
        <v>4</v>
      </c>
      <c r="I162" s="5" t="s">
        <v>576</v>
      </c>
      <c r="J162" s="5">
        <v>6</v>
      </c>
      <c r="K162" s="5"/>
      <c r="L162" s="5"/>
      <c r="M162" s="5" t="s">
        <v>218</v>
      </c>
      <c r="N162" s="11">
        <v>13</v>
      </c>
      <c r="O162" s="5" t="s">
        <v>218</v>
      </c>
      <c r="P162" s="5">
        <v>13</v>
      </c>
      <c r="Q162" s="58">
        <v>0</v>
      </c>
      <c r="R162" s="5"/>
      <c r="S162" s="5"/>
      <c r="T162" s="3" t="s">
        <v>557</v>
      </c>
      <c r="U162" s="3">
        <v>4</v>
      </c>
      <c r="V162" s="5" t="s">
        <v>576</v>
      </c>
      <c r="W162" s="5">
        <v>6</v>
      </c>
      <c r="X162" s="25"/>
      <c r="Y162" s="25"/>
      <c r="Z162" s="25" t="s">
        <v>52</v>
      </c>
    </row>
    <row r="163" spans="1:26" ht="36.75" customHeight="1">
      <c r="A163" s="73" t="s">
        <v>646</v>
      </c>
      <c r="B163" s="5">
        <v>150</v>
      </c>
      <c r="C163" s="4" t="s">
        <v>84</v>
      </c>
      <c r="D163" s="5">
        <v>33</v>
      </c>
      <c r="E163" s="5" t="s">
        <v>219</v>
      </c>
      <c r="F163" s="11">
        <v>23</v>
      </c>
      <c r="G163" s="3" t="s">
        <v>557</v>
      </c>
      <c r="H163" s="3">
        <v>3</v>
      </c>
      <c r="I163" s="5" t="s">
        <v>582</v>
      </c>
      <c r="J163" s="5">
        <v>7</v>
      </c>
      <c r="K163" s="5"/>
      <c r="L163" s="5"/>
      <c r="M163" s="5" t="s">
        <v>219</v>
      </c>
      <c r="N163" s="11">
        <v>23</v>
      </c>
      <c r="O163" s="5" t="s">
        <v>219</v>
      </c>
      <c r="P163" s="5">
        <v>18</v>
      </c>
      <c r="Q163" s="65">
        <v>223012.36</v>
      </c>
      <c r="R163" s="5"/>
      <c r="S163" s="5"/>
      <c r="T163" s="3" t="s">
        <v>557</v>
      </c>
      <c r="U163" s="3">
        <v>3</v>
      </c>
      <c r="V163" s="5" t="s">
        <v>582</v>
      </c>
      <c r="W163" s="5">
        <v>7</v>
      </c>
      <c r="X163" s="25"/>
      <c r="Y163" s="25"/>
      <c r="Z163" s="25" t="s">
        <v>549</v>
      </c>
    </row>
    <row r="164" spans="1:26" ht="36.75" customHeight="1">
      <c r="A164" s="73" t="s">
        <v>646</v>
      </c>
      <c r="B164" s="5">
        <v>151</v>
      </c>
      <c r="C164" s="4" t="s">
        <v>85</v>
      </c>
      <c r="D164" s="5">
        <v>22</v>
      </c>
      <c r="E164" s="5" t="s">
        <v>220</v>
      </c>
      <c r="F164" s="11">
        <v>14</v>
      </c>
      <c r="G164" s="3" t="s">
        <v>557</v>
      </c>
      <c r="H164" s="3">
        <v>2</v>
      </c>
      <c r="I164" s="5" t="s">
        <v>585</v>
      </c>
      <c r="J164" s="5">
        <v>7</v>
      </c>
      <c r="K164" s="5"/>
      <c r="L164" s="5"/>
      <c r="M164" s="5" t="s">
        <v>220</v>
      </c>
      <c r="N164" s="11">
        <v>14</v>
      </c>
      <c r="O164" s="5" t="s">
        <v>220</v>
      </c>
      <c r="P164" s="5">
        <v>9</v>
      </c>
      <c r="Q164" s="58">
        <v>30000</v>
      </c>
      <c r="R164" s="5"/>
      <c r="S164" s="5"/>
      <c r="T164" s="3" t="s">
        <v>557</v>
      </c>
      <c r="U164" s="3">
        <v>2</v>
      </c>
      <c r="V164" s="5" t="s">
        <v>585</v>
      </c>
      <c r="W164" s="5">
        <v>7</v>
      </c>
      <c r="X164" s="25"/>
      <c r="Y164" s="25"/>
      <c r="Z164" s="25" t="s">
        <v>549</v>
      </c>
    </row>
    <row r="165" spans="1:26" ht="35.25" customHeight="1">
      <c r="A165" s="73" t="s">
        <v>646</v>
      </c>
      <c r="B165" s="5">
        <v>152</v>
      </c>
      <c r="C165" s="4" t="s">
        <v>86</v>
      </c>
      <c r="D165" s="5">
        <v>13</v>
      </c>
      <c r="E165" s="5" t="s">
        <v>221</v>
      </c>
      <c r="F165" s="11">
        <v>8</v>
      </c>
      <c r="G165" s="5" t="s">
        <v>556</v>
      </c>
      <c r="H165" s="3">
        <v>1</v>
      </c>
      <c r="I165" s="5" t="s">
        <v>573</v>
      </c>
      <c r="J165" s="5">
        <v>4</v>
      </c>
      <c r="K165" s="5"/>
      <c r="L165" s="5"/>
      <c r="M165" s="5" t="s">
        <v>221</v>
      </c>
      <c r="N165" s="11">
        <v>8</v>
      </c>
      <c r="O165" s="5" t="s">
        <v>221</v>
      </c>
      <c r="P165" s="5">
        <v>4</v>
      </c>
      <c r="Q165" s="58">
        <v>0</v>
      </c>
      <c r="R165" s="5"/>
      <c r="S165" s="5"/>
      <c r="T165" s="5" t="s">
        <v>556</v>
      </c>
      <c r="U165" s="3">
        <v>1</v>
      </c>
      <c r="V165" s="5" t="s">
        <v>573</v>
      </c>
      <c r="W165" s="5">
        <v>4</v>
      </c>
      <c r="X165" s="25"/>
      <c r="Y165" s="25"/>
      <c r="Z165" s="25" t="s">
        <v>550</v>
      </c>
    </row>
    <row r="166" spans="1:26" ht="41.25" customHeight="1">
      <c r="A166" s="73" t="s">
        <v>646</v>
      </c>
      <c r="B166" s="5">
        <v>153</v>
      </c>
      <c r="C166" s="4" t="s">
        <v>87</v>
      </c>
      <c r="D166" s="5">
        <v>35</v>
      </c>
      <c r="E166" s="5" t="s">
        <v>222</v>
      </c>
      <c r="F166" s="11">
        <v>26</v>
      </c>
      <c r="G166" s="3" t="s">
        <v>557</v>
      </c>
      <c r="H166" s="3">
        <v>2</v>
      </c>
      <c r="I166" s="5" t="s">
        <v>577</v>
      </c>
      <c r="J166" s="5">
        <v>8</v>
      </c>
      <c r="K166" s="5"/>
      <c r="L166" s="5"/>
      <c r="M166" s="5" t="s">
        <v>222</v>
      </c>
      <c r="N166" s="11">
        <v>26</v>
      </c>
      <c r="O166" s="5" t="s">
        <v>222</v>
      </c>
      <c r="P166" s="5">
        <v>17</v>
      </c>
      <c r="Q166" s="58">
        <v>0</v>
      </c>
      <c r="R166" s="5"/>
      <c r="S166" s="5"/>
      <c r="T166" s="3" t="s">
        <v>557</v>
      </c>
      <c r="U166" s="3">
        <v>2</v>
      </c>
      <c r="V166" s="5" t="s">
        <v>577</v>
      </c>
      <c r="W166" s="5">
        <v>8</v>
      </c>
      <c r="X166" s="25"/>
      <c r="Y166" s="25"/>
      <c r="Z166" s="25" t="s">
        <v>636</v>
      </c>
    </row>
    <row r="167" spans="1:26" ht="33">
      <c r="A167" s="77" t="s">
        <v>647</v>
      </c>
      <c r="B167" s="5">
        <v>154</v>
      </c>
      <c r="C167" s="3" t="s">
        <v>59</v>
      </c>
      <c r="D167" s="5">
        <v>10</v>
      </c>
      <c r="E167" s="5" t="s">
        <v>223</v>
      </c>
      <c r="F167" s="3">
        <v>4</v>
      </c>
      <c r="G167" s="3" t="s">
        <v>557</v>
      </c>
      <c r="H167" s="3">
        <v>2</v>
      </c>
      <c r="I167" s="5" t="s">
        <v>596</v>
      </c>
      <c r="J167" s="5">
        <v>5</v>
      </c>
      <c r="K167" s="5"/>
      <c r="L167" s="5"/>
      <c r="M167" s="5" t="s">
        <v>223</v>
      </c>
      <c r="N167" s="3">
        <v>4</v>
      </c>
      <c r="O167" s="5" t="s">
        <v>223</v>
      </c>
      <c r="P167" s="5">
        <v>0</v>
      </c>
      <c r="Q167" s="58">
        <v>0</v>
      </c>
      <c r="R167" s="5"/>
      <c r="S167" s="5"/>
      <c r="T167" s="3" t="s">
        <v>557</v>
      </c>
      <c r="U167" s="3">
        <v>2</v>
      </c>
      <c r="V167" s="5" t="s">
        <v>596</v>
      </c>
      <c r="W167" s="5">
        <v>5</v>
      </c>
      <c r="X167" s="25"/>
      <c r="Y167" s="25"/>
      <c r="Z167" s="25" t="s">
        <v>51</v>
      </c>
    </row>
    <row r="168" spans="1:26" ht="57" customHeight="1">
      <c r="A168" s="75" t="s">
        <v>648</v>
      </c>
      <c r="B168" s="5">
        <v>155</v>
      </c>
      <c r="C168" s="3" t="s">
        <v>0</v>
      </c>
      <c r="D168" s="5">
        <v>2</v>
      </c>
      <c r="E168" s="5" t="s">
        <v>224</v>
      </c>
      <c r="F168" s="3">
        <v>2</v>
      </c>
      <c r="G168" s="5" t="s">
        <v>33</v>
      </c>
      <c r="H168" s="3">
        <v>0</v>
      </c>
      <c r="I168" s="5" t="s">
        <v>33</v>
      </c>
      <c r="J168" s="5">
        <v>0</v>
      </c>
      <c r="K168" s="5"/>
      <c r="L168" s="5"/>
      <c r="M168" s="5" t="s">
        <v>224</v>
      </c>
      <c r="N168" s="3">
        <v>2</v>
      </c>
      <c r="O168" s="5" t="s">
        <v>224</v>
      </c>
      <c r="P168" s="5">
        <v>0</v>
      </c>
      <c r="Q168" s="58">
        <v>0</v>
      </c>
      <c r="R168" s="5"/>
      <c r="S168" s="5"/>
      <c r="T168" s="5" t="s">
        <v>33</v>
      </c>
      <c r="U168" s="3">
        <v>0</v>
      </c>
      <c r="V168" s="5" t="s">
        <v>33</v>
      </c>
      <c r="W168" s="5">
        <v>0</v>
      </c>
      <c r="X168" s="25"/>
      <c r="Y168" s="25"/>
      <c r="Z168" s="25" t="s">
        <v>51</v>
      </c>
    </row>
    <row r="169" spans="1:26" ht="44.25" customHeight="1">
      <c r="A169" s="73" t="s">
        <v>646</v>
      </c>
      <c r="B169" s="5">
        <v>156</v>
      </c>
      <c r="C169" s="3" t="s">
        <v>88</v>
      </c>
      <c r="D169" s="5">
        <v>21</v>
      </c>
      <c r="E169" s="5" t="s">
        <v>225</v>
      </c>
      <c r="F169" s="3">
        <v>16</v>
      </c>
      <c r="G169" s="3" t="s">
        <v>557</v>
      </c>
      <c r="H169" s="3">
        <v>2</v>
      </c>
      <c r="I169" s="5" t="s">
        <v>569</v>
      </c>
      <c r="J169" s="5">
        <v>4</v>
      </c>
      <c r="K169" s="5"/>
      <c r="L169" s="5"/>
      <c r="M169" s="5" t="s">
        <v>225</v>
      </c>
      <c r="N169" s="3">
        <v>16</v>
      </c>
      <c r="O169" s="5" t="s">
        <v>225</v>
      </c>
      <c r="P169" s="5">
        <v>4</v>
      </c>
      <c r="Q169" s="58">
        <v>101842.06</v>
      </c>
      <c r="R169" s="5"/>
      <c r="S169" s="5"/>
      <c r="T169" s="3" t="s">
        <v>557</v>
      </c>
      <c r="U169" s="3">
        <v>2</v>
      </c>
      <c r="V169" s="5" t="s">
        <v>569</v>
      </c>
      <c r="W169" s="5">
        <v>4</v>
      </c>
      <c r="X169" s="25"/>
      <c r="Y169" s="25"/>
      <c r="Z169" s="25" t="s">
        <v>637</v>
      </c>
    </row>
    <row r="170" spans="1:26">
      <c r="A170" s="73" t="s">
        <v>646</v>
      </c>
      <c r="B170" s="5">
        <v>157</v>
      </c>
      <c r="C170" s="4" t="s">
        <v>89</v>
      </c>
      <c r="D170" s="5">
        <v>16</v>
      </c>
      <c r="E170" s="5" t="s">
        <v>226</v>
      </c>
      <c r="F170" s="4">
        <v>11</v>
      </c>
      <c r="G170" s="5" t="s">
        <v>556</v>
      </c>
      <c r="H170" s="3">
        <v>1</v>
      </c>
      <c r="I170" s="5" t="s">
        <v>564</v>
      </c>
      <c r="J170" s="5">
        <v>4</v>
      </c>
      <c r="K170" s="5"/>
      <c r="L170" s="5"/>
      <c r="M170" s="5" t="s">
        <v>226</v>
      </c>
      <c r="N170" s="4">
        <v>11</v>
      </c>
      <c r="O170" s="5" t="s">
        <v>226</v>
      </c>
      <c r="P170" s="5">
        <v>11</v>
      </c>
      <c r="Q170" s="58">
        <v>0</v>
      </c>
      <c r="R170" s="5"/>
      <c r="S170" s="5"/>
      <c r="T170" s="5" t="s">
        <v>556</v>
      </c>
      <c r="U170" s="3">
        <v>1</v>
      </c>
      <c r="V170" s="5" t="s">
        <v>564</v>
      </c>
      <c r="W170" s="5">
        <v>4</v>
      </c>
      <c r="X170" s="25"/>
      <c r="Y170" s="25"/>
      <c r="Z170" s="25" t="s">
        <v>52</v>
      </c>
    </row>
    <row r="171" spans="1:26" ht="33">
      <c r="A171" s="73" t="s">
        <v>646</v>
      </c>
      <c r="B171" s="5">
        <v>158</v>
      </c>
      <c r="C171" s="3" t="s">
        <v>90</v>
      </c>
      <c r="D171" s="5">
        <v>24</v>
      </c>
      <c r="E171" s="5" t="s">
        <v>227</v>
      </c>
      <c r="F171" s="3">
        <v>16</v>
      </c>
      <c r="G171" s="3" t="s">
        <v>557</v>
      </c>
      <c r="H171" s="3">
        <v>4</v>
      </c>
      <c r="I171" s="5" t="s">
        <v>566</v>
      </c>
      <c r="J171" s="5">
        <v>7</v>
      </c>
      <c r="K171" s="5"/>
      <c r="L171" s="5"/>
      <c r="M171" s="5" t="s">
        <v>227</v>
      </c>
      <c r="N171" s="3">
        <v>16</v>
      </c>
      <c r="O171" s="5" t="s">
        <v>227</v>
      </c>
      <c r="P171" s="5">
        <v>16</v>
      </c>
      <c r="Q171" s="58">
        <v>0</v>
      </c>
      <c r="R171" s="5"/>
      <c r="S171" s="5"/>
      <c r="T171" s="3" t="s">
        <v>557</v>
      </c>
      <c r="U171" s="3">
        <v>4</v>
      </c>
      <c r="V171" s="5" t="s">
        <v>566</v>
      </c>
      <c r="W171" s="5">
        <v>7</v>
      </c>
      <c r="X171" s="25"/>
      <c r="Y171" s="25"/>
      <c r="Z171" s="25" t="s">
        <v>52</v>
      </c>
    </row>
    <row r="172" spans="1:26">
      <c r="A172" s="73" t="s">
        <v>646</v>
      </c>
      <c r="B172" s="5">
        <v>159</v>
      </c>
      <c r="C172" s="3" t="s">
        <v>91</v>
      </c>
      <c r="D172" s="5">
        <v>19</v>
      </c>
      <c r="E172" s="5" t="s">
        <v>228</v>
      </c>
      <c r="F172" s="3">
        <v>14</v>
      </c>
      <c r="G172" s="5" t="s">
        <v>556</v>
      </c>
      <c r="H172" s="3">
        <v>1</v>
      </c>
      <c r="I172" s="5" t="s">
        <v>590</v>
      </c>
      <c r="J172" s="5">
        <v>4</v>
      </c>
      <c r="K172" s="5"/>
      <c r="L172" s="5"/>
      <c r="M172" s="5" t="s">
        <v>228</v>
      </c>
      <c r="N172" s="3">
        <v>14</v>
      </c>
      <c r="O172" s="5" t="s">
        <v>228</v>
      </c>
      <c r="P172" s="5">
        <v>14</v>
      </c>
      <c r="Q172" s="58">
        <v>0</v>
      </c>
      <c r="R172" s="5"/>
      <c r="S172" s="5"/>
      <c r="T172" s="5" t="s">
        <v>556</v>
      </c>
      <c r="U172" s="3">
        <v>1</v>
      </c>
      <c r="V172" s="5" t="s">
        <v>590</v>
      </c>
      <c r="W172" s="5">
        <v>4</v>
      </c>
      <c r="X172" s="25"/>
      <c r="Y172" s="25"/>
      <c r="Z172" s="25" t="s">
        <v>52</v>
      </c>
    </row>
    <row r="173" spans="1:26" ht="33">
      <c r="A173" s="75" t="s">
        <v>648</v>
      </c>
      <c r="B173" s="5">
        <v>160</v>
      </c>
      <c r="C173" s="3" t="s">
        <v>60</v>
      </c>
      <c r="D173" s="5">
        <v>14</v>
      </c>
      <c r="E173" s="5" t="s">
        <v>229</v>
      </c>
      <c r="F173" s="3">
        <v>7</v>
      </c>
      <c r="G173" s="5" t="s">
        <v>33</v>
      </c>
      <c r="H173" s="3">
        <v>0</v>
      </c>
      <c r="I173" s="5" t="s">
        <v>616</v>
      </c>
      <c r="J173" s="5">
        <v>7</v>
      </c>
      <c r="K173" s="5"/>
      <c r="L173" s="5"/>
      <c r="M173" s="5" t="s">
        <v>229</v>
      </c>
      <c r="N173" s="3">
        <v>7</v>
      </c>
      <c r="O173" s="5" t="s">
        <v>229</v>
      </c>
      <c r="P173" s="5">
        <v>7</v>
      </c>
      <c r="Q173" s="58">
        <v>0</v>
      </c>
      <c r="R173" s="5"/>
      <c r="S173" s="5"/>
      <c r="T173" s="5" t="s">
        <v>33</v>
      </c>
      <c r="U173" s="3">
        <v>0</v>
      </c>
      <c r="V173" s="5" t="s">
        <v>616</v>
      </c>
      <c r="W173" s="5">
        <v>7</v>
      </c>
      <c r="X173" s="25"/>
      <c r="Y173" s="25"/>
      <c r="Z173" s="25" t="s">
        <v>52</v>
      </c>
    </row>
    <row r="174" spans="1:26" ht="83.25" customHeight="1">
      <c r="A174" s="75" t="s">
        <v>648</v>
      </c>
      <c r="B174" s="5">
        <v>161</v>
      </c>
      <c r="C174" s="3" t="s">
        <v>61</v>
      </c>
      <c r="D174" s="5">
        <v>4</v>
      </c>
      <c r="E174" s="5" t="s">
        <v>230</v>
      </c>
      <c r="F174" s="3">
        <v>1</v>
      </c>
      <c r="G174" s="5" t="s">
        <v>33</v>
      </c>
      <c r="H174" s="3">
        <v>0</v>
      </c>
      <c r="I174" s="5" t="s">
        <v>619</v>
      </c>
      <c r="J174" s="5">
        <v>3</v>
      </c>
      <c r="K174" s="5"/>
      <c r="L174" s="5"/>
      <c r="M174" s="5" t="s">
        <v>230</v>
      </c>
      <c r="N174" s="3">
        <v>1</v>
      </c>
      <c r="O174" s="5" t="s">
        <v>230</v>
      </c>
      <c r="P174" s="5">
        <v>0</v>
      </c>
      <c r="Q174" s="58">
        <v>0</v>
      </c>
      <c r="R174" s="5"/>
      <c r="S174" s="5"/>
      <c r="T174" s="5" t="s">
        <v>33</v>
      </c>
      <c r="U174" s="3">
        <v>0</v>
      </c>
      <c r="V174" s="5" t="s">
        <v>619</v>
      </c>
      <c r="W174" s="5">
        <v>3</v>
      </c>
      <c r="X174" s="25"/>
      <c r="Y174" s="25"/>
      <c r="Z174" s="25" t="s">
        <v>51</v>
      </c>
    </row>
    <row r="175" spans="1:26" ht="35.25" customHeight="1">
      <c r="A175" s="73" t="s">
        <v>646</v>
      </c>
      <c r="B175" s="5">
        <v>162</v>
      </c>
      <c r="C175" s="3" t="s">
        <v>92</v>
      </c>
      <c r="D175" s="5">
        <v>21</v>
      </c>
      <c r="E175" s="5" t="s">
        <v>231</v>
      </c>
      <c r="F175" s="3">
        <v>14</v>
      </c>
      <c r="G175" s="3" t="s">
        <v>557</v>
      </c>
      <c r="H175" s="3">
        <v>3</v>
      </c>
      <c r="I175" s="5" t="s">
        <v>587</v>
      </c>
      <c r="J175" s="5">
        <v>4</v>
      </c>
      <c r="K175" s="5"/>
      <c r="L175" s="5"/>
      <c r="M175" s="5" t="s">
        <v>231</v>
      </c>
      <c r="N175" s="3">
        <v>14</v>
      </c>
      <c r="O175" s="5" t="s">
        <v>231</v>
      </c>
      <c r="P175" s="5">
        <v>6</v>
      </c>
      <c r="Q175" s="58">
        <v>184257.69</v>
      </c>
      <c r="R175" s="5"/>
      <c r="S175" s="5"/>
      <c r="T175" s="3" t="s">
        <v>557</v>
      </c>
      <c r="U175" s="3">
        <v>3</v>
      </c>
      <c r="V175" s="5" t="s">
        <v>587</v>
      </c>
      <c r="W175" s="5">
        <v>4</v>
      </c>
      <c r="X175" s="25"/>
      <c r="Y175" s="25"/>
      <c r="Z175" s="25" t="s">
        <v>638</v>
      </c>
    </row>
    <row r="176" spans="1:26" ht="32.25" customHeight="1">
      <c r="A176" s="73" t="s">
        <v>646</v>
      </c>
      <c r="B176" s="5">
        <v>163</v>
      </c>
      <c r="C176" s="13" t="s">
        <v>93</v>
      </c>
      <c r="D176" s="5">
        <v>39</v>
      </c>
      <c r="E176" s="5" t="s">
        <v>232</v>
      </c>
      <c r="F176" s="13">
        <v>30</v>
      </c>
      <c r="G176" s="3" t="s">
        <v>557</v>
      </c>
      <c r="H176" s="3">
        <v>3</v>
      </c>
      <c r="I176" s="5" t="s">
        <v>570</v>
      </c>
      <c r="J176" s="5">
        <v>7</v>
      </c>
      <c r="K176" s="5"/>
      <c r="L176" s="5"/>
      <c r="M176" s="5" t="s">
        <v>232</v>
      </c>
      <c r="N176" s="13">
        <v>30</v>
      </c>
      <c r="O176" s="5" t="s">
        <v>232</v>
      </c>
      <c r="P176" s="5">
        <v>24</v>
      </c>
      <c r="Q176" s="58">
        <v>0</v>
      </c>
      <c r="R176" s="5"/>
      <c r="S176" s="5"/>
      <c r="T176" s="3" t="s">
        <v>557</v>
      </c>
      <c r="U176" s="3">
        <v>3</v>
      </c>
      <c r="V176" s="5" t="s">
        <v>570</v>
      </c>
      <c r="W176" s="5">
        <v>7</v>
      </c>
      <c r="X176" s="25"/>
      <c r="Y176" s="25"/>
      <c r="Z176" s="25" t="s">
        <v>551</v>
      </c>
    </row>
    <row r="177" spans="1:26">
      <c r="A177" s="73" t="s">
        <v>646</v>
      </c>
      <c r="B177" s="5">
        <v>164</v>
      </c>
      <c r="C177" s="13" t="s">
        <v>94</v>
      </c>
      <c r="D177" s="5">
        <v>26</v>
      </c>
      <c r="E177" s="26" t="s">
        <v>233</v>
      </c>
      <c r="F177" s="13">
        <v>21</v>
      </c>
      <c r="G177" s="5" t="s">
        <v>556</v>
      </c>
      <c r="H177" s="3">
        <v>1</v>
      </c>
      <c r="I177" s="5" t="s">
        <v>588</v>
      </c>
      <c r="J177" s="5">
        <v>4</v>
      </c>
      <c r="K177" s="5"/>
      <c r="L177" s="5"/>
      <c r="M177" s="26" t="s">
        <v>233</v>
      </c>
      <c r="N177" s="13">
        <v>21</v>
      </c>
      <c r="O177" s="26" t="s">
        <v>233</v>
      </c>
      <c r="P177" s="5">
        <v>21</v>
      </c>
      <c r="Q177" s="58">
        <v>0</v>
      </c>
      <c r="R177" s="5"/>
      <c r="S177" s="5"/>
      <c r="T177" s="5" t="s">
        <v>556</v>
      </c>
      <c r="U177" s="3">
        <v>1</v>
      </c>
      <c r="V177" s="5" t="s">
        <v>588</v>
      </c>
      <c r="W177" s="5">
        <v>4</v>
      </c>
      <c r="X177" s="25"/>
      <c r="Y177" s="25"/>
      <c r="Z177" s="25" t="s">
        <v>52</v>
      </c>
    </row>
    <row r="178" spans="1:26">
      <c r="A178" s="77" t="s">
        <v>647</v>
      </c>
      <c r="B178" s="5">
        <v>165</v>
      </c>
      <c r="C178" s="13" t="s">
        <v>5</v>
      </c>
      <c r="D178" s="5">
        <v>4</v>
      </c>
      <c r="E178" s="26" t="s">
        <v>234</v>
      </c>
      <c r="F178" s="13">
        <v>2</v>
      </c>
      <c r="G178" s="5" t="s">
        <v>559</v>
      </c>
      <c r="H178" s="3">
        <v>1</v>
      </c>
      <c r="I178" s="5" t="s">
        <v>597</v>
      </c>
      <c r="J178" s="5">
        <v>2</v>
      </c>
      <c r="K178" s="5"/>
      <c r="L178" s="5"/>
      <c r="M178" s="26" t="s">
        <v>234</v>
      </c>
      <c r="N178" s="13">
        <v>2</v>
      </c>
      <c r="O178" s="26" t="s">
        <v>234</v>
      </c>
      <c r="P178" s="5">
        <v>1</v>
      </c>
      <c r="Q178" s="58">
        <v>0</v>
      </c>
      <c r="R178" s="5"/>
      <c r="S178" s="5"/>
      <c r="T178" s="5" t="s">
        <v>559</v>
      </c>
      <c r="U178" s="3">
        <v>1</v>
      </c>
      <c r="V178" s="5" t="s">
        <v>597</v>
      </c>
      <c r="W178" s="5">
        <v>2</v>
      </c>
      <c r="X178" s="25"/>
      <c r="Y178" s="25"/>
      <c r="Z178" s="25" t="s">
        <v>50</v>
      </c>
    </row>
    <row r="179" spans="1:26" ht="83.25" customHeight="1">
      <c r="A179" s="77" t="s">
        <v>647</v>
      </c>
      <c r="B179" s="5">
        <v>166</v>
      </c>
      <c r="C179" s="13" t="s">
        <v>62</v>
      </c>
      <c r="D179" s="5">
        <v>5</v>
      </c>
      <c r="E179" s="26" t="s">
        <v>235</v>
      </c>
      <c r="F179" s="13">
        <v>1</v>
      </c>
      <c r="G179" s="5" t="s">
        <v>556</v>
      </c>
      <c r="H179" s="3">
        <v>1</v>
      </c>
      <c r="I179" s="5" t="s">
        <v>602</v>
      </c>
      <c r="J179" s="5">
        <v>3</v>
      </c>
      <c r="K179" s="5"/>
      <c r="L179" s="5"/>
      <c r="M179" s="26" t="s">
        <v>235</v>
      </c>
      <c r="N179" s="13">
        <v>1</v>
      </c>
      <c r="O179" s="26" t="s">
        <v>235</v>
      </c>
      <c r="P179" s="5">
        <v>0</v>
      </c>
      <c r="Q179" s="58">
        <v>0</v>
      </c>
      <c r="R179" s="5"/>
      <c r="S179" s="5"/>
      <c r="T179" s="5" t="s">
        <v>556</v>
      </c>
      <c r="U179" s="3">
        <v>1</v>
      </c>
      <c r="V179" s="5" t="s">
        <v>602</v>
      </c>
      <c r="W179" s="5">
        <v>3</v>
      </c>
      <c r="X179" s="25"/>
      <c r="Y179" s="25"/>
      <c r="Z179" s="25" t="s">
        <v>51</v>
      </c>
    </row>
    <row r="180" spans="1:26" ht="33">
      <c r="A180" s="73" t="s">
        <v>646</v>
      </c>
      <c r="B180" s="5">
        <v>167</v>
      </c>
      <c r="C180" s="13" t="s">
        <v>95</v>
      </c>
      <c r="D180" s="5">
        <v>37</v>
      </c>
      <c r="E180" s="21" t="s">
        <v>236</v>
      </c>
      <c r="F180" s="13">
        <v>30</v>
      </c>
      <c r="G180" s="3" t="s">
        <v>557</v>
      </c>
      <c r="H180" s="3">
        <v>3</v>
      </c>
      <c r="I180" s="5" t="s">
        <v>562</v>
      </c>
      <c r="J180" s="5">
        <v>6</v>
      </c>
      <c r="K180" s="3" t="s">
        <v>644</v>
      </c>
      <c r="L180" s="5">
        <v>11</v>
      </c>
      <c r="M180" s="21" t="s">
        <v>236</v>
      </c>
      <c r="N180" s="13">
        <v>30</v>
      </c>
      <c r="O180" s="21" t="s">
        <v>236</v>
      </c>
      <c r="P180" s="5">
        <v>30</v>
      </c>
      <c r="Q180" s="58">
        <v>0</v>
      </c>
      <c r="R180" s="5"/>
      <c r="S180" s="5"/>
      <c r="T180" s="3" t="s">
        <v>557</v>
      </c>
      <c r="U180" s="3">
        <v>3</v>
      </c>
      <c r="V180" s="5" t="s">
        <v>562</v>
      </c>
      <c r="W180" s="5">
        <v>6</v>
      </c>
      <c r="X180" s="3" t="s">
        <v>644</v>
      </c>
      <c r="Y180" s="5">
        <v>11</v>
      </c>
      <c r="Z180" s="25" t="s">
        <v>52</v>
      </c>
    </row>
    <row r="181" spans="1:26" ht="37.5" customHeight="1">
      <c r="A181" s="73" t="s">
        <v>646</v>
      </c>
      <c r="B181" s="5">
        <v>168</v>
      </c>
      <c r="C181" s="13" t="s">
        <v>97</v>
      </c>
      <c r="D181" s="5">
        <v>22</v>
      </c>
      <c r="E181" s="21" t="s">
        <v>237</v>
      </c>
      <c r="F181" s="13">
        <v>14</v>
      </c>
      <c r="G181" s="5" t="s">
        <v>556</v>
      </c>
      <c r="H181" s="3">
        <v>1</v>
      </c>
      <c r="I181" s="5" t="s">
        <v>563</v>
      </c>
      <c r="J181" s="5">
        <v>7</v>
      </c>
      <c r="K181" s="5"/>
      <c r="L181" s="5"/>
      <c r="M181" s="21" t="s">
        <v>237</v>
      </c>
      <c r="N181" s="13">
        <v>14</v>
      </c>
      <c r="O181" s="21" t="s">
        <v>237</v>
      </c>
      <c r="P181" s="5">
        <v>14</v>
      </c>
      <c r="Q181" s="58">
        <v>23400</v>
      </c>
      <c r="R181" s="5"/>
      <c r="S181" s="5"/>
      <c r="T181" s="5" t="s">
        <v>556</v>
      </c>
      <c r="U181" s="3">
        <v>1</v>
      </c>
      <c r="V181" s="5" t="s">
        <v>563</v>
      </c>
      <c r="W181" s="5">
        <v>7</v>
      </c>
      <c r="X181" s="25"/>
      <c r="Y181" s="25"/>
      <c r="Z181" s="25" t="s">
        <v>52</v>
      </c>
    </row>
    <row r="182" spans="1:26" ht="33">
      <c r="A182" s="73" t="s">
        <v>646</v>
      </c>
      <c r="B182" s="5">
        <v>169</v>
      </c>
      <c r="C182" s="3" t="s">
        <v>96</v>
      </c>
      <c r="D182" s="5">
        <v>29</v>
      </c>
      <c r="E182" s="21" t="s">
        <v>238</v>
      </c>
      <c r="F182" s="3">
        <v>19</v>
      </c>
      <c r="G182" s="3" t="s">
        <v>557</v>
      </c>
      <c r="H182" s="3">
        <v>4</v>
      </c>
      <c r="I182" s="5" t="s">
        <v>567</v>
      </c>
      <c r="J182" s="5">
        <v>9</v>
      </c>
      <c r="K182" s="5"/>
      <c r="L182" s="5"/>
      <c r="M182" s="21" t="s">
        <v>238</v>
      </c>
      <c r="N182" s="3">
        <v>19</v>
      </c>
      <c r="O182" s="21" t="s">
        <v>238</v>
      </c>
      <c r="P182" s="5">
        <v>19</v>
      </c>
      <c r="Q182" s="58">
        <v>0</v>
      </c>
      <c r="R182" s="5"/>
      <c r="S182" s="5"/>
      <c r="T182" s="3" t="s">
        <v>557</v>
      </c>
      <c r="U182" s="3">
        <v>4</v>
      </c>
      <c r="V182" s="5" t="s">
        <v>567</v>
      </c>
      <c r="W182" s="5">
        <v>9</v>
      </c>
      <c r="X182" s="25"/>
      <c r="Y182" s="25"/>
      <c r="Z182" s="25" t="s">
        <v>52</v>
      </c>
    </row>
    <row r="183" spans="1:26" ht="33">
      <c r="A183" s="73" t="s">
        <v>646</v>
      </c>
      <c r="B183" s="5">
        <v>170</v>
      </c>
      <c r="C183" s="3" t="s">
        <v>98</v>
      </c>
      <c r="D183" s="5">
        <v>31</v>
      </c>
      <c r="E183" s="21" t="s">
        <v>239</v>
      </c>
      <c r="F183" s="3">
        <v>24</v>
      </c>
      <c r="G183" s="3" t="s">
        <v>557</v>
      </c>
      <c r="H183" s="3">
        <v>5</v>
      </c>
      <c r="I183" s="5" t="s">
        <v>579</v>
      </c>
      <c r="J183" s="5">
        <v>6</v>
      </c>
      <c r="K183" s="5"/>
      <c r="L183" s="5"/>
      <c r="M183" s="21" t="s">
        <v>239</v>
      </c>
      <c r="N183" s="3">
        <v>24</v>
      </c>
      <c r="O183" s="21" t="s">
        <v>239</v>
      </c>
      <c r="P183" s="5">
        <v>23</v>
      </c>
      <c r="Q183" s="58">
        <v>0</v>
      </c>
      <c r="R183" s="5"/>
      <c r="S183" s="5"/>
      <c r="T183" s="3" t="s">
        <v>557</v>
      </c>
      <c r="U183" s="3">
        <v>5</v>
      </c>
      <c r="V183" s="5" t="s">
        <v>579</v>
      </c>
      <c r="W183" s="5">
        <v>6</v>
      </c>
      <c r="X183" s="25"/>
      <c r="Y183" s="25"/>
      <c r="Z183" s="25" t="s">
        <v>50</v>
      </c>
    </row>
    <row r="184" spans="1:26" ht="72.75" customHeight="1">
      <c r="A184" s="75" t="s">
        <v>648</v>
      </c>
      <c r="B184" s="5">
        <v>171</v>
      </c>
      <c r="C184" s="3" t="s">
        <v>63</v>
      </c>
      <c r="D184" s="5">
        <v>7</v>
      </c>
      <c r="E184" s="21" t="s">
        <v>240</v>
      </c>
      <c r="F184" s="3">
        <v>4</v>
      </c>
      <c r="G184" s="5" t="s">
        <v>33</v>
      </c>
      <c r="H184" s="3">
        <v>0</v>
      </c>
      <c r="I184" s="5" t="s">
        <v>628</v>
      </c>
      <c r="J184" s="5">
        <v>3</v>
      </c>
      <c r="K184" s="5"/>
      <c r="L184" s="5"/>
      <c r="M184" s="21" t="s">
        <v>240</v>
      </c>
      <c r="N184" s="3">
        <v>4</v>
      </c>
      <c r="O184" s="21" t="s">
        <v>240</v>
      </c>
      <c r="P184" s="5">
        <v>0</v>
      </c>
      <c r="Q184" s="58">
        <v>0</v>
      </c>
      <c r="R184" s="5"/>
      <c r="S184" s="5"/>
      <c r="T184" s="5" t="s">
        <v>33</v>
      </c>
      <c r="U184" s="3">
        <v>0</v>
      </c>
      <c r="V184" s="5" t="s">
        <v>628</v>
      </c>
      <c r="W184" s="5">
        <v>3</v>
      </c>
      <c r="X184" s="25"/>
      <c r="Y184" s="25"/>
      <c r="Z184" s="25" t="s">
        <v>51</v>
      </c>
    </row>
    <row r="185" spans="1:26" ht="43.5" customHeight="1">
      <c r="A185" s="73" t="s">
        <v>646</v>
      </c>
      <c r="B185" s="5">
        <v>172</v>
      </c>
      <c r="C185" s="3" t="s">
        <v>99</v>
      </c>
      <c r="D185" s="5">
        <v>20</v>
      </c>
      <c r="E185" s="21" t="s">
        <v>241</v>
      </c>
      <c r="F185" s="5">
        <v>14</v>
      </c>
      <c r="G185" s="5" t="s">
        <v>556</v>
      </c>
      <c r="H185" s="3">
        <v>1</v>
      </c>
      <c r="I185" s="5" t="s">
        <v>589</v>
      </c>
      <c r="J185" s="5">
        <v>5</v>
      </c>
      <c r="K185" s="5"/>
      <c r="L185" s="5"/>
      <c r="M185" s="21" t="s">
        <v>241</v>
      </c>
      <c r="N185" s="5">
        <v>14</v>
      </c>
      <c r="O185" s="21" t="s">
        <v>241</v>
      </c>
      <c r="P185" s="5">
        <v>11</v>
      </c>
      <c r="Q185" s="58">
        <v>0</v>
      </c>
      <c r="R185" s="5"/>
      <c r="S185" s="5"/>
      <c r="T185" s="5" t="s">
        <v>556</v>
      </c>
      <c r="U185" s="3">
        <v>1</v>
      </c>
      <c r="V185" s="5" t="s">
        <v>589</v>
      </c>
      <c r="W185" s="5">
        <v>5</v>
      </c>
      <c r="X185" s="25"/>
      <c r="Y185" s="25"/>
      <c r="Z185" s="25" t="s">
        <v>548</v>
      </c>
    </row>
    <row r="186" spans="1:26">
      <c r="A186" s="73" t="s">
        <v>646</v>
      </c>
      <c r="B186" s="5">
        <v>173</v>
      </c>
      <c r="C186" s="3" t="s">
        <v>100</v>
      </c>
      <c r="D186" s="5">
        <v>23</v>
      </c>
      <c r="E186" s="21" t="s">
        <v>242</v>
      </c>
      <c r="F186" s="5">
        <v>17</v>
      </c>
      <c r="G186" s="5" t="s">
        <v>556</v>
      </c>
      <c r="H186" s="3">
        <v>1</v>
      </c>
      <c r="I186" s="5" t="s">
        <v>591</v>
      </c>
      <c r="J186" s="5">
        <v>5</v>
      </c>
      <c r="K186" s="5"/>
      <c r="L186" s="5"/>
      <c r="M186" s="21" t="s">
        <v>242</v>
      </c>
      <c r="N186" s="5">
        <v>17</v>
      </c>
      <c r="O186" s="21" t="s">
        <v>242</v>
      </c>
      <c r="P186" s="5">
        <v>10</v>
      </c>
      <c r="Q186" s="58">
        <v>577054.07999999996</v>
      </c>
      <c r="R186" s="5"/>
      <c r="S186" s="5"/>
      <c r="T186" s="5" t="s">
        <v>556</v>
      </c>
      <c r="U186" s="3">
        <v>1</v>
      </c>
      <c r="V186" s="5" t="s">
        <v>591</v>
      </c>
      <c r="W186" s="5">
        <v>5</v>
      </c>
      <c r="X186" s="25"/>
      <c r="Y186" s="25"/>
      <c r="Z186" s="25" t="s">
        <v>553</v>
      </c>
    </row>
    <row r="187" spans="1:26" ht="33">
      <c r="A187" s="73" t="s">
        <v>646</v>
      </c>
      <c r="B187" s="5">
        <v>174</v>
      </c>
      <c r="C187" s="13" t="s">
        <v>101</v>
      </c>
      <c r="D187" s="5">
        <v>29</v>
      </c>
      <c r="E187" s="21" t="s">
        <v>243</v>
      </c>
      <c r="F187" s="13">
        <v>21</v>
      </c>
      <c r="G187" s="3" t="s">
        <v>557</v>
      </c>
      <c r="H187" s="3">
        <v>3</v>
      </c>
      <c r="I187" s="5" t="s">
        <v>571</v>
      </c>
      <c r="J187" s="5">
        <v>5</v>
      </c>
      <c r="K187" s="3" t="s">
        <v>645</v>
      </c>
      <c r="L187" s="5">
        <v>1</v>
      </c>
      <c r="M187" s="21" t="s">
        <v>243</v>
      </c>
      <c r="N187" s="13">
        <v>21</v>
      </c>
      <c r="O187" s="21" t="s">
        <v>243</v>
      </c>
      <c r="P187" s="5">
        <v>21</v>
      </c>
      <c r="Q187" s="58">
        <v>0</v>
      </c>
      <c r="R187" s="5"/>
      <c r="S187" s="5"/>
      <c r="T187" s="3" t="s">
        <v>557</v>
      </c>
      <c r="U187" s="3">
        <v>3</v>
      </c>
      <c r="V187" s="5" t="s">
        <v>571</v>
      </c>
      <c r="W187" s="5">
        <v>5</v>
      </c>
      <c r="X187" s="67" t="s">
        <v>645</v>
      </c>
      <c r="Y187" s="5">
        <v>1</v>
      </c>
      <c r="Z187" s="25" t="s">
        <v>52</v>
      </c>
    </row>
    <row r="188" spans="1:26" ht="33.75" customHeight="1">
      <c r="A188" s="73" t="s">
        <v>646</v>
      </c>
      <c r="B188" s="5">
        <v>175</v>
      </c>
      <c r="C188" s="13" t="s">
        <v>102</v>
      </c>
      <c r="D188" s="5">
        <v>39</v>
      </c>
      <c r="E188" s="21" t="s">
        <v>244</v>
      </c>
      <c r="F188" s="13">
        <v>27</v>
      </c>
      <c r="G188" s="3" t="s">
        <v>557</v>
      </c>
      <c r="H188" s="3">
        <v>5</v>
      </c>
      <c r="I188" s="5" t="s">
        <v>580</v>
      </c>
      <c r="J188" s="5">
        <v>9</v>
      </c>
      <c r="K188" s="5"/>
      <c r="L188" s="5"/>
      <c r="M188" s="21" t="s">
        <v>244</v>
      </c>
      <c r="N188" s="13">
        <v>27</v>
      </c>
      <c r="O188" s="21" t="s">
        <v>244</v>
      </c>
      <c r="P188" s="5">
        <v>23</v>
      </c>
      <c r="Q188" s="58">
        <v>0</v>
      </c>
      <c r="R188" s="5"/>
      <c r="S188" s="5"/>
      <c r="T188" s="3" t="s">
        <v>557</v>
      </c>
      <c r="U188" s="3">
        <v>5</v>
      </c>
      <c r="V188" s="5" t="s">
        <v>580</v>
      </c>
      <c r="W188" s="5">
        <v>9</v>
      </c>
      <c r="X188" s="25"/>
      <c r="Y188" s="25"/>
      <c r="Z188" s="25" t="s">
        <v>550</v>
      </c>
    </row>
    <row r="189" spans="1:26" ht="34.5" customHeight="1">
      <c r="A189" s="73" t="s">
        <v>646</v>
      </c>
      <c r="B189" s="5">
        <v>176</v>
      </c>
      <c r="C189" s="13" t="s">
        <v>103</v>
      </c>
      <c r="D189" s="5">
        <v>35</v>
      </c>
      <c r="E189" s="21" t="s">
        <v>245</v>
      </c>
      <c r="F189" s="13">
        <v>26</v>
      </c>
      <c r="G189" s="3" t="s">
        <v>557</v>
      </c>
      <c r="H189" s="3">
        <v>4</v>
      </c>
      <c r="I189" s="5" t="s">
        <v>586</v>
      </c>
      <c r="J189" s="5">
        <v>6</v>
      </c>
      <c r="K189" s="5"/>
      <c r="L189" s="5"/>
      <c r="M189" s="21" t="s">
        <v>245</v>
      </c>
      <c r="N189" s="13">
        <v>26</v>
      </c>
      <c r="O189" s="21" t="s">
        <v>245</v>
      </c>
      <c r="P189" s="5">
        <v>18</v>
      </c>
      <c r="Q189" s="58">
        <v>0</v>
      </c>
      <c r="R189" s="5"/>
      <c r="S189" s="5"/>
      <c r="T189" s="3" t="s">
        <v>557</v>
      </c>
      <c r="U189" s="3">
        <v>4</v>
      </c>
      <c r="V189" s="5" t="s">
        <v>586</v>
      </c>
      <c r="W189" s="5">
        <v>6</v>
      </c>
      <c r="X189" s="25"/>
      <c r="Y189" s="25"/>
      <c r="Z189" s="25" t="s">
        <v>638</v>
      </c>
    </row>
    <row r="190" spans="1:26" ht="33">
      <c r="A190" s="73" t="s">
        <v>646</v>
      </c>
      <c r="B190" s="5">
        <v>177</v>
      </c>
      <c r="C190" s="3" t="s">
        <v>104</v>
      </c>
      <c r="D190" s="5">
        <v>28</v>
      </c>
      <c r="E190" s="21" t="s">
        <v>246</v>
      </c>
      <c r="F190" s="5">
        <v>20</v>
      </c>
      <c r="G190" s="3" t="s">
        <v>557</v>
      </c>
      <c r="H190" s="3">
        <v>3</v>
      </c>
      <c r="I190" s="5" t="s">
        <v>574</v>
      </c>
      <c r="J190" s="5">
        <v>6</v>
      </c>
      <c r="K190" s="5"/>
      <c r="L190" s="5"/>
      <c r="M190" s="21" t="s">
        <v>246</v>
      </c>
      <c r="N190" s="5">
        <v>20</v>
      </c>
      <c r="O190" s="21" t="s">
        <v>246</v>
      </c>
      <c r="P190" s="5">
        <v>19</v>
      </c>
      <c r="Q190" s="58">
        <v>0</v>
      </c>
      <c r="R190" s="5"/>
      <c r="S190" s="5"/>
      <c r="T190" s="3" t="s">
        <v>557</v>
      </c>
      <c r="U190" s="3">
        <v>3</v>
      </c>
      <c r="V190" s="5" t="s">
        <v>574</v>
      </c>
      <c r="W190" s="5">
        <v>6</v>
      </c>
      <c r="X190" s="25"/>
      <c r="Y190" s="25"/>
      <c r="Z190" s="25" t="s">
        <v>50</v>
      </c>
    </row>
    <row r="191" spans="1:26" ht="56.25" customHeight="1">
      <c r="A191" s="75" t="s">
        <v>648</v>
      </c>
      <c r="B191" s="5">
        <v>178</v>
      </c>
      <c r="C191" s="3" t="s">
        <v>14</v>
      </c>
      <c r="D191" s="5">
        <v>3</v>
      </c>
      <c r="E191" s="21" t="s">
        <v>247</v>
      </c>
      <c r="F191" s="5">
        <v>1</v>
      </c>
      <c r="G191" s="5" t="s">
        <v>33</v>
      </c>
      <c r="H191" s="3">
        <v>0</v>
      </c>
      <c r="I191" s="5" t="s">
        <v>631</v>
      </c>
      <c r="J191" s="5">
        <v>2</v>
      </c>
      <c r="K191" s="5"/>
      <c r="L191" s="5"/>
      <c r="M191" s="21" t="s">
        <v>247</v>
      </c>
      <c r="N191" s="5">
        <v>1</v>
      </c>
      <c r="O191" s="21" t="s">
        <v>247</v>
      </c>
      <c r="P191" s="5">
        <v>0</v>
      </c>
      <c r="Q191" s="58">
        <v>0</v>
      </c>
      <c r="R191" s="5"/>
      <c r="S191" s="5"/>
      <c r="T191" s="5" t="s">
        <v>33</v>
      </c>
      <c r="U191" s="3">
        <v>0</v>
      </c>
      <c r="V191" s="5" t="s">
        <v>631</v>
      </c>
      <c r="W191" s="5">
        <v>2</v>
      </c>
      <c r="X191" s="25"/>
      <c r="Y191" s="25"/>
      <c r="Z191" s="25" t="s">
        <v>51</v>
      </c>
    </row>
    <row r="192" spans="1:26" ht="33">
      <c r="A192" s="73" t="s">
        <v>646</v>
      </c>
      <c r="B192" s="5">
        <v>179</v>
      </c>
      <c r="C192" s="13" t="s">
        <v>105</v>
      </c>
      <c r="D192" s="5">
        <v>32</v>
      </c>
      <c r="E192" s="21" t="s">
        <v>248</v>
      </c>
      <c r="F192" s="13">
        <v>23</v>
      </c>
      <c r="G192" s="3" t="s">
        <v>557</v>
      </c>
      <c r="H192" s="3">
        <v>4</v>
      </c>
      <c r="I192" s="5" t="s">
        <v>575</v>
      </c>
      <c r="J192" s="5">
        <v>5</v>
      </c>
      <c r="K192" s="5"/>
      <c r="L192" s="5"/>
      <c r="M192" s="21" t="s">
        <v>248</v>
      </c>
      <c r="N192" s="13">
        <v>23</v>
      </c>
      <c r="O192" s="21" t="s">
        <v>248</v>
      </c>
      <c r="P192" s="5">
        <v>23</v>
      </c>
      <c r="Q192" s="58">
        <v>0</v>
      </c>
      <c r="R192" s="5"/>
      <c r="S192" s="5"/>
      <c r="T192" s="3" t="s">
        <v>557</v>
      </c>
      <c r="U192" s="3">
        <v>4</v>
      </c>
      <c r="V192" s="5" t="s">
        <v>575</v>
      </c>
      <c r="W192" s="5">
        <v>5</v>
      </c>
      <c r="X192" s="25"/>
      <c r="Y192" s="25"/>
      <c r="Z192" s="25" t="s">
        <v>52</v>
      </c>
    </row>
    <row r="193" spans="1:26" ht="33">
      <c r="A193" s="75" t="s">
        <v>648</v>
      </c>
      <c r="B193" s="5">
        <v>180</v>
      </c>
      <c r="C193" s="13" t="s">
        <v>64</v>
      </c>
      <c r="D193" s="5">
        <v>10</v>
      </c>
      <c r="E193" s="21" t="s">
        <v>249</v>
      </c>
      <c r="F193" s="13">
        <v>3</v>
      </c>
      <c r="G193" s="5" t="s">
        <v>33</v>
      </c>
      <c r="H193" s="3">
        <v>0</v>
      </c>
      <c r="I193" s="5" t="s">
        <v>613</v>
      </c>
      <c r="J193" s="5">
        <v>6</v>
      </c>
      <c r="K193" s="5"/>
      <c r="L193" s="5"/>
      <c r="M193" s="21" t="s">
        <v>249</v>
      </c>
      <c r="N193" s="13">
        <v>3</v>
      </c>
      <c r="O193" s="21" t="s">
        <v>249</v>
      </c>
      <c r="P193" s="5">
        <v>2</v>
      </c>
      <c r="Q193" s="58">
        <v>0</v>
      </c>
      <c r="R193" s="5"/>
      <c r="S193" s="5"/>
      <c r="T193" s="5" t="s">
        <v>33</v>
      </c>
      <c r="U193" s="3">
        <v>0</v>
      </c>
      <c r="V193" s="5" t="s">
        <v>613</v>
      </c>
      <c r="W193" s="5">
        <v>6</v>
      </c>
      <c r="X193" s="25"/>
      <c r="Y193" s="25"/>
      <c r="Z193" s="25" t="s">
        <v>50</v>
      </c>
    </row>
    <row r="194" spans="1:26" ht="67.5" customHeight="1">
      <c r="A194" s="75" t="s">
        <v>648</v>
      </c>
      <c r="B194" s="5">
        <v>181</v>
      </c>
      <c r="C194" s="13" t="s">
        <v>65</v>
      </c>
      <c r="D194" s="5">
        <v>15</v>
      </c>
      <c r="E194" s="21" t="s">
        <v>250</v>
      </c>
      <c r="F194" s="13">
        <v>10</v>
      </c>
      <c r="G194" s="5" t="s">
        <v>33</v>
      </c>
      <c r="H194" s="3">
        <v>0</v>
      </c>
      <c r="I194" s="5" t="s">
        <v>618</v>
      </c>
      <c r="J194" s="5">
        <v>4</v>
      </c>
      <c r="K194" s="5"/>
      <c r="L194" s="5"/>
      <c r="M194" s="21" t="s">
        <v>250</v>
      </c>
      <c r="N194" s="13">
        <v>10</v>
      </c>
      <c r="O194" s="21" t="s">
        <v>250</v>
      </c>
      <c r="P194" s="5">
        <v>3</v>
      </c>
      <c r="Q194" s="58">
        <v>0</v>
      </c>
      <c r="R194" s="5"/>
      <c r="S194" s="5"/>
      <c r="T194" s="5" t="s">
        <v>33</v>
      </c>
      <c r="U194" s="3">
        <v>0</v>
      </c>
      <c r="V194" s="5" t="s">
        <v>618</v>
      </c>
      <c r="W194" s="5">
        <v>4</v>
      </c>
      <c r="X194" s="25"/>
      <c r="Y194" s="25"/>
      <c r="Z194" s="25" t="s">
        <v>553</v>
      </c>
    </row>
    <row r="195" spans="1:26">
      <c r="A195" s="75" t="s">
        <v>648</v>
      </c>
      <c r="B195" s="5">
        <v>182</v>
      </c>
      <c r="C195" s="13" t="s">
        <v>66</v>
      </c>
      <c r="D195" s="5">
        <v>7</v>
      </c>
      <c r="E195" s="21" t="s">
        <v>251</v>
      </c>
      <c r="F195" s="13">
        <v>5</v>
      </c>
      <c r="G195" s="5" t="s">
        <v>33</v>
      </c>
      <c r="H195" s="3">
        <v>0</v>
      </c>
      <c r="I195" s="5" t="s">
        <v>626</v>
      </c>
      <c r="J195" s="5">
        <v>2</v>
      </c>
      <c r="K195" s="5"/>
      <c r="L195" s="5"/>
      <c r="M195" s="21" t="s">
        <v>251</v>
      </c>
      <c r="N195" s="13">
        <v>5</v>
      </c>
      <c r="O195" s="21" t="s">
        <v>251</v>
      </c>
      <c r="P195" s="5">
        <v>1</v>
      </c>
      <c r="Q195" s="58">
        <v>0</v>
      </c>
      <c r="R195" s="5"/>
      <c r="S195" s="5"/>
      <c r="T195" s="5" t="s">
        <v>33</v>
      </c>
      <c r="U195" s="3">
        <v>0</v>
      </c>
      <c r="V195" s="5" t="s">
        <v>626</v>
      </c>
      <c r="W195" s="5">
        <v>2</v>
      </c>
      <c r="X195" s="25"/>
      <c r="Y195" s="25"/>
      <c r="Z195" s="25" t="s">
        <v>550</v>
      </c>
    </row>
    <row r="196" spans="1:26">
      <c r="A196" s="75" t="s">
        <v>648</v>
      </c>
      <c r="B196" s="5">
        <v>183</v>
      </c>
      <c r="C196" s="13" t="s">
        <v>67</v>
      </c>
      <c r="D196" s="5">
        <v>6</v>
      </c>
      <c r="E196" s="21" t="s">
        <v>252</v>
      </c>
      <c r="F196" s="13">
        <v>2</v>
      </c>
      <c r="G196" s="5" t="s">
        <v>559</v>
      </c>
      <c r="H196" s="3">
        <v>1</v>
      </c>
      <c r="I196" s="5" t="s">
        <v>615</v>
      </c>
      <c r="J196" s="5">
        <v>3</v>
      </c>
      <c r="K196" s="5"/>
      <c r="L196" s="5"/>
      <c r="M196" s="21" t="s">
        <v>252</v>
      </c>
      <c r="N196" s="13">
        <v>2</v>
      </c>
      <c r="O196" s="21" t="s">
        <v>252</v>
      </c>
      <c r="P196" s="5">
        <v>0</v>
      </c>
      <c r="Q196" s="58">
        <v>0</v>
      </c>
      <c r="R196" s="5"/>
      <c r="S196" s="5"/>
      <c r="T196" s="5" t="s">
        <v>559</v>
      </c>
      <c r="U196" s="3">
        <v>1</v>
      </c>
      <c r="V196" s="5" t="s">
        <v>615</v>
      </c>
      <c r="W196" s="5">
        <v>3</v>
      </c>
      <c r="X196" s="25"/>
      <c r="Y196" s="25"/>
      <c r="Z196" s="25" t="s">
        <v>51</v>
      </c>
    </row>
    <row r="197" spans="1:26">
      <c r="A197" s="75" t="s">
        <v>648</v>
      </c>
      <c r="B197" s="5">
        <v>184</v>
      </c>
      <c r="C197" s="13" t="s">
        <v>68</v>
      </c>
      <c r="D197" s="5">
        <v>23</v>
      </c>
      <c r="E197" s="21" t="s">
        <v>253</v>
      </c>
      <c r="F197" s="13">
        <v>7</v>
      </c>
      <c r="G197" s="5" t="s">
        <v>33</v>
      </c>
      <c r="H197" s="3">
        <v>0</v>
      </c>
      <c r="I197" s="5" t="s">
        <v>630</v>
      </c>
      <c r="J197" s="5">
        <v>16</v>
      </c>
      <c r="K197" s="5"/>
      <c r="L197" s="5"/>
      <c r="M197" s="21" t="s">
        <v>253</v>
      </c>
      <c r="N197" s="13">
        <v>7</v>
      </c>
      <c r="O197" s="21" t="s">
        <v>253</v>
      </c>
      <c r="P197" s="5">
        <v>0</v>
      </c>
      <c r="Q197" s="58">
        <v>0</v>
      </c>
      <c r="R197" s="5"/>
      <c r="S197" s="5"/>
      <c r="T197" s="5" t="s">
        <v>33</v>
      </c>
      <c r="U197" s="3">
        <v>0</v>
      </c>
      <c r="V197" s="5" t="s">
        <v>630</v>
      </c>
      <c r="W197" s="5">
        <v>16</v>
      </c>
      <c r="X197" s="25"/>
      <c r="Y197" s="25"/>
      <c r="Z197" s="25" t="s">
        <v>51</v>
      </c>
    </row>
    <row r="198" spans="1:26" ht="33">
      <c r="A198" s="75" t="s">
        <v>648</v>
      </c>
      <c r="B198" s="5">
        <v>185</v>
      </c>
      <c r="C198" s="13" t="s">
        <v>29</v>
      </c>
      <c r="D198" s="5">
        <v>13</v>
      </c>
      <c r="E198" s="26" t="s">
        <v>254</v>
      </c>
      <c r="F198" s="13">
        <v>8</v>
      </c>
      <c r="G198" s="5" t="s">
        <v>33</v>
      </c>
      <c r="H198" s="3">
        <v>0</v>
      </c>
      <c r="I198" s="5" t="s">
        <v>603</v>
      </c>
      <c r="J198" s="5">
        <v>5</v>
      </c>
      <c r="K198" s="5"/>
      <c r="L198" s="5"/>
      <c r="M198" s="26" t="s">
        <v>254</v>
      </c>
      <c r="N198" s="13">
        <v>8</v>
      </c>
      <c r="O198" s="26" t="s">
        <v>254</v>
      </c>
      <c r="P198" s="5">
        <v>1</v>
      </c>
      <c r="Q198" s="58">
        <v>0</v>
      </c>
      <c r="R198" s="5"/>
      <c r="S198" s="5"/>
      <c r="T198" s="5" t="s">
        <v>33</v>
      </c>
      <c r="U198" s="3">
        <v>0</v>
      </c>
      <c r="V198" s="5" t="s">
        <v>603</v>
      </c>
      <c r="W198" s="5">
        <v>5</v>
      </c>
      <c r="X198" s="25"/>
      <c r="Y198" s="25"/>
      <c r="Z198" s="25" t="s">
        <v>553</v>
      </c>
    </row>
    <row r="199" spans="1:26" ht="52.5" customHeight="1">
      <c r="A199" s="75" t="s">
        <v>648</v>
      </c>
      <c r="B199" s="5">
        <v>186</v>
      </c>
      <c r="C199" s="13" t="s">
        <v>69</v>
      </c>
      <c r="D199" s="5">
        <v>30</v>
      </c>
      <c r="E199" s="26" t="s">
        <v>255</v>
      </c>
      <c r="F199" s="13">
        <v>14</v>
      </c>
      <c r="G199" s="3" t="s">
        <v>560</v>
      </c>
      <c r="H199" s="3">
        <v>2</v>
      </c>
      <c r="I199" s="5" t="s">
        <v>605</v>
      </c>
      <c r="J199" s="5">
        <v>14</v>
      </c>
      <c r="K199" s="5"/>
      <c r="L199" s="5"/>
      <c r="M199" s="26" t="s">
        <v>255</v>
      </c>
      <c r="N199" s="13">
        <v>14</v>
      </c>
      <c r="O199" s="26" t="s">
        <v>255</v>
      </c>
      <c r="P199" s="5">
        <v>11</v>
      </c>
      <c r="Q199" s="66">
        <v>71450.83</v>
      </c>
      <c r="R199" s="5"/>
      <c r="S199" s="5"/>
      <c r="T199" s="3" t="s">
        <v>560</v>
      </c>
      <c r="U199" s="3">
        <v>2</v>
      </c>
      <c r="V199" s="5" t="s">
        <v>605</v>
      </c>
      <c r="W199" s="5">
        <v>14</v>
      </c>
      <c r="X199" s="25"/>
      <c r="Y199" s="25"/>
      <c r="Z199" s="25" t="s">
        <v>548</v>
      </c>
    </row>
    <row r="200" spans="1:26" ht="74.25" customHeight="1">
      <c r="A200" s="75" t="s">
        <v>648</v>
      </c>
      <c r="B200" s="5">
        <v>187</v>
      </c>
      <c r="C200" s="13" t="s">
        <v>70</v>
      </c>
      <c r="D200" s="5">
        <v>7</v>
      </c>
      <c r="E200" s="26" t="s">
        <v>256</v>
      </c>
      <c r="F200" s="13">
        <v>4</v>
      </c>
      <c r="G200" s="5" t="s">
        <v>33</v>
      </c>
      <c r="H200" s="3">
        <v>0</v>
      </c>
      <c r="I200" s="5" t="s">
        <v>607</v>
      </c>
      <c r="J200" s="5">
        <v>3</v>
      </c>
      <c r="K200" s="5"/>
      <c r="L200" s="5"/>
      <c r="M200" s="26" t="s">
        <v>256</v>
      </c>
      <c r="N200" s="13">
        <v>4</v>
      </c>
      <c r="O200" s="26" t="s">
        <v>256</v>
      </c>
      <c r="P200" s="5">
        <v>1</v>
      </c>
      <c r="Q200" s="58">
        <v>0</v>
      </c>
      <c r="R200" s="5"/>
      <c r="S200" s="5"/>
      <c r="T200" s="5" t="s">
        <v>33</v>
      </c>
      <c r="U200" s="3">
        <v>0</v>
      </c>
      <c r="V200" s="5" t="s">
        <v>607</v>
      </c>
      <c r="W200" s="5">
        <v>3</v>
      </c>
      <c r="X200" s="25"/>
      <c r="Y200" s="25"/>
      <c r="Z200" s="25" t="s">
        <v>548</v>
      </c>
    </row>
    <row r="201" spans="1:26">
      <c r="A201" s="75" t="s">
        <v>648</v>
      </c>
      <c r="B201" s="5">
        <v>188</v>
      </c>
      <c r="C201" s="13" t="s">
        <v>9</v>
      </c>
      <c r="D201" s="5">
        <v>8</v>
      </c>
      <c r="E201" s="26" t="s">
        <v>257</v>
      </c>
      <c r="F201" s="13">
        <v>2</v>
      </c>
      <c r="G201" s="5" t="s">
        <v>556</v>
      </c>
      <c r="H201" s="3">
        <v>1</v>
      </c>
      <c r="I201" s="5" t="s">
        <v>614</v>
      </c>
      <c r="J201" s="5">
        <v>5</v>
      </c>
      <c r="K201" s="5"/>
      <c r="L201" s="5"/>
      <c r="M201" s="26" t="s">
        <v>257</v>
      </c>
      <c r="N201" s="13">
        <v>2</v>
      </c>
      <c r="O201" s="26" t="s">
        <v>257</v>
      </c>
      <c r="P201" s="5">
        <v>0</v>
      </c>
      <c r="Q201" s="58">
        <v>0</v>
      </c>
      <c r="R201" s="5"/>
      <c r="S201" s="5"/>
      <c r="T201" s="5" t="s">
        <v>556</v>
      </c>
      <c r="U201" s="3">
        <v>1</v>
      </c>
      <c r="V201" s="5" t="s">
        <v>614</v>
      </c>
      <c r="W201" s="5">
        <v>5</v>
      </c>
      <c r="X201" s="25"/>
      <c r="Y201" s="25"/>
      <c r="Z201" s="25" t="s">
        <v>51</v>
      </c>
    </row>
    <row r="202" spans="1:26" ht="33">
      <c r="A202" s="75" t="s">
        <v>648</v>
      </c>
      <c r="B202" s="5">
        <v>189</v>
      </c>
      <c r="C202" s="13" t="s">
        <v>71</v>
      </c>
      <c r="D202" s="5">
        <v>20</v>
      </c>
      <c r="E202" s="26" t="s">
        <v>258</v>
      </c>
      <c r="F202" s="13">
        <v>10</v>
      </c>
      <c r="G202" s="3" t="s">
        <v>560</v>
      </c>
      <c r="H202" s="3">
        <v>3</v>
      </c>
      <c r="I202" s="5" t="s">
        <v>624</v>
      </c>
      <c r="J202" s="5">
        <v>7</v>
      </c>
      <c r="K202" s="5"/>
      <c r="L202" s="5"/>
      <c r="M202" s="26" t="s">
        <v>258</v>
      </c>
      <c r="N202" s="13">
        <v>10</v>
      </c>
      <c r="O202" s="26" t="s">
        <v>258</v>
      </c>
      <c r="P202" s="5">
        <v>10</v>
      </c>
      <c r="Q202" s="58">
        <v>0</v>
      </c>
      <c r="R202" s="5"/>
      <c r="S202" s="5"/>
      <c r="T202" s="3" t="s">
        <v>560</v>
      </c>
      <c r="U202" s="3">
        <v>3</v>
      </c>
      <c r="V202" s="5" t="s">
        <v>624</v>
      </c>
      <c r="W202" s="5">
        <v>7</v>
      </c>
      <c r="X202" s="25"/>
      <c r="Y202" s="25"/>
      <c r="Z202" s="25" t="s">
        <v>52</v>
      </c>
    </row>
    <row r="203" spans="1:26" ht="48.75" customHeight="1">
      <c r="A203" s="75" t="s">
        <v>648</v>
      </c>
      <c r="B203" s="5">
        <v>190</v>
      </c>
      <c r="C203" s="13" t="s">
        <v>72</v>
      </c>
      <c r="D203" s="5">
        <v>15</v>
      </c>
      <c r="E203" s="7" t="s">
        <v>259</v>
      </c>
      <c r="F203" s="13">
        <v>11</v>
      </c>
      <c r="G203" s="5" t="s">
        <v>556</v>
      </c>
      <c r="H203" s="3">
        <v>1</v>
      </c>
      <c r="I203" s="5" t="s">
        <v>632</v>
      </c>
      <c r="J203" s="5">
        <v>3</v>
      </c>
      <c r="K203" s="5"/>
      <c r="L203" s="5"/>
      <c r="M203" s="7" t="s">
        <v>259</v>
      </c>
      <c r="N203" s="13">
        <v>11</v>
      </c>
      <c r="O203" s="7" t="s">
        <v>259</v>
      </c>
      <c r="P203" s="5">
        <v>1</v>
      </c>
      <c r="Q203" s="58">
        <v>0</v>
      </c>
      <c r="R203" s="5"/>
      <c r="S203" s="5"/>
      <c r="T203" s="5" t="s">
        <v>556</v>
      </c>
      <c r="U203" s="3">
        <v>1</v>
      </c>
      <c r="V203" s="5" t="s">
        <v>632</v>
      </c>
      <c r="W203" s="5">
        <v>3</v>
      </c>
      <c r="X203" s="25"/>
      <c r="Y203" s="25"/>
      <c r="Z203" s="25" t="s">
        <v>639</v>
      </c>
    </row>
    <row r="204" spans="1:26">
      <c r="A204" s="77" t="s">
        <v>647</v>
      </c>
      <c r="B204" s="5">
        <v>191</v>
      </c>
      <c r="C204" s="3" t="s">
        <v>73</v>
      </c>
      <c r="D204" s="5">
        <v>19</v>
      </c>
      <c r="E204" s="5" t="s">
        <v>260</v>
      </c>
      <c r="F204" s="18">
        <v>10</v>
      </c>
      <c r="G204" s="5" t="s">
        <v>559</v>
      </c>
      <c r="H204" s="3">
        <v>2</v>
      </c>
      <c r="I204" s="5" t="s">
        <v>598</v>
      </c>
      <c r="J204" s="5">
        <v>8</v>
      </c>
      <c r="K204" s="5"/>
      <c r="L204" s="5"/>
      <c r="M204" s="5" t="s">
        <v>260</v>
      </c>
      <c r="N204" s="18">
        <v>10</v>
      </c>
      <c r="O204" s="5" t="s">
        <v>260</v>
      </c>
      <c r="P204" s="5">
        <v>8</v>
      </c>
      <c r="Q204" s="58">
        <v>0</v>
      </c>
      <c r="R204" s="5"/>
      <c r="S204" s="5"/>
      <c r="T204" s="5" t="s">
        <v>559</v>
      </c>
      <c r="U204" s="3">
        <v>2</v>
      </c>
      <c r="V204" s="5" t="s">
        <v>598</v>
      </c>
      <c r="W204" s="5">
        <v>8</v>
      </c>
      <c r="X204" s="25"/>
      <c r="Y204" s="25"/>
      <c r="Z204" s="25" t="s">
        <v>547</v>
      </c>
    </row>
    <row r="205" spans="1:26" ht="65.25" customHeight="1">
      <c r="A205" s="75" t="s">
        <v>648</v>
      </c>
      <c r="B205" s="5">
        <v>192</v>
      </c>
      <c r="C205" s="3" t="s">
        <v>11</v>
      </c>
      <c r="D205" s="5">
        <v>12</v>
      </c>
      <c r="E205" s="5" t="s">
        <v>261</v>
      </c>
      <c r="F205" s="3">
        <v>1</v>
      </c>
      <c r="G205" s="5" t="s">
        <v>561</v>
      </c>
      <c r="H205" s="3">
        <v>1</v>
      </c>
      <c r="I205" s="5" t="s">
        <v>621</v>
      </c>
      <c r="J205" s="5">
        <v>10</v>
      </c>
      <c r="K205" s="5"/>
      <c r="L205" s="5"/>
      <c r="M205" s="5" t="s">
        <v>261</v>
      </c>
      <c r="N205" s="3">
        <v>1</v>
      </c>
      <c r="O205" s="5" t="s">
        <v>261</v>
      </c>
      <c r="P205" s="5">
        <v>0</v>
      </c>
      <c r="Q205" s="58">
        <v>0</v>
      </c>
      <c r="R205" s="5"/>
      <c r="S205" s="5"/>
      <c r="T205" s="5" t="s">
        <v>561</v>
      </c>
      <c r="U205" s="3">
        <v>1</v>
      </c>
      <c r="V205" s="5" t="s">
        <v>621</v>
      </c>
      <c r="W205" s="5">
        <v>10</v>
      </c>
      <c r="X205" s="25"/>
      <c r="Y205" s="25"/>
      <c r="Z205" s="25" t="s">
        <v>51</v>
      </c>
    </row>
    <row r="206" spans="1:26" ht="72" customHeight="1">
      <c r="A206" s="77" t="s">
        <v>647</v>
      </c>
      <c r="B206" s="5">
        <v>193</v>
      </c>
      <c r="C206" s="13" t="s">
        <v>292</v>
      </c>
      <c r="D206" s="23">
        <v>1</v>
      </c>
      <c r="E206" s="23" t="s">
        <v>33</v>
      </c>
      <c r="F206" s="23">
        <v>0</v>
      </c>
      <c r="G206" s="5" t="s">
        <v>33</v>
      </c>
      <c r="H206" s="3">
        <v>0</v>
      </c>
      <c r="I206" s="5" t="s">
        <v>599</v>
      </c>
      <c r="J206" s="5">
        <v>1</v>
      </c>
      <c r="K206" s="23"/>
      <c r="L206" s="23"/>
      <c r="M206" s="23" t="s">
        <v>33</v>
      </c>
      <c r="N206" s="23">
        <v>0</v>
      </c>
      <c r="O206" s="23" t="s">
        <v>33</v>
      </c>
      <c r="P206" s="23">
        <v>0</v>
      </c>
      <c r="Q206" s="64">
        <v>0</v>
      </c>
      <c r="R206" s="23"/>
      <c r="S206" s="23"/>
      <c r="T206" s="5" t="s">
        <v>33</v>
      </c>
      <c r="U206" s="3">
        <v>0</v>
      </c>
      <c r="V206" s="5" t="s">
        <v>599</v>
      </c>
      <c r="W206" s="5">
        <v>1</v>
      </c>
      <c r="X206" s="27"/>
      <c r="Y206" s="27"/>
      <c r="Z206" s="25" t="s">
        <v>554</v>
      </c>
    </row>
    <row r="207" spans="1:26" ht="60" customHeight="1">
      <c r="A207" s="75" t="s">
        <v>648</v>
      </c>
      <c r="B207" s="5">
        <v>194</v>
      </c>
      <c r="C207" s="13" t="s">
        <v>293</v>
      </c>
      <c r="D207" s="23">
        <v>1</v>
      </c>
      <c r="E207" s="23" t="s">
        <v>33</v>
      </c>
      <c r="F207" s="23">
        <v>0</v>
      </c>
      <c r="G207" s="5" t="s">
        <v>33</v>
      </c>
      <c r="H207" s="3">
        <v>0</v>
      </c>
      <c r="I207" s="5" t="s">
        <v>622</v>
      </c>
      <c r="J207" s="5">
        <v>1</v>
      </c>
      <c r="K207" s="23"/>
      <c r="L207" s="23"/>
      <c r="M207" s="23" t="s">
        <v>33</v>
      </c>
      <c r="N207" s="23">
        <v>0</v>
      </c>
      <c r="O207" s="23" t="s">
        <v>33</v>
      </c>
      <c r="P207" s="23">
        <v>0</v>
      </c>
      <c r="Q207" s="64">
        <v>0</v>
      </c>
      <c r="R207" s="23"/>
      <c r="S207" s="23"/>
      <c r="T207" s="5" t="s">
        <v>33</v>
      </c>
      <c r="U207" s="3">
        <v>0</v>
      </c>
      <c r="V207" s="5" t="s">
        <v>622</v>
      </c>
      <c r="W207" s="5">
        <v>1</v>
      </c>
      <c r="X207" s="27"/>
      <c r="Y207" s="27"/>
      <c r="Z207" s="25" t="s">
        <v>554</v>
      </c>
    </row>
    <row r="208" spans="1:26" ht="66.75" customHeight="1">
      <c r="A208" s="75" t="s">
        <v>648</v>
      </c>
      <c r="B208" s="5">
        <v>195</v>
      </c>
      <c r="C208" s="3" t="s">
        <v>274</v>
      </c>
      <c r="D208" s="23">
        <v>1</v>
      </c>
      <c r="E208" s="23" t="s">
        <v>33</v>
      </c>
      <c r="F208" s="23">
        <v>0</v>
      </c>
      <c r="G208" s="5" t="s">
        <v>33</v>
      </c>
      <c r="H208" s="3">
        <v>0</v>
      </c>
      <c r="I208" s="5" t="s">
        <v>33</v>
      </c>
      <c r="J208" s="5">
        <v>0</v>
      </c>
      <c r="K208" s="23"/>
      <c r="L208" s="23"/>
      <c r="M208" s="23" t="s">
        <v>33</v>
      </c>
      <c r="N208" s="23">
        <v>0</v>
      </c>
      <c r="O208" s="23" t="s">
        <v>33</v>
      </c>
      <c r="P208" s="23">
        <v>0</v>
      </c>
      <c r="Q208" s="64">
        <v>0</v>
      </c>
      <c r="R208" s="23"/>
      <c r="S208" s="23"/>
      <c r="T208" s="5" t="s">
        <v>33</v>
      </c>
      <c r="U208" s="3">
        <v>0</v>
      </c>
      <c r="V208" s="5" t="s">
        <v>33</v>
      </c>
      <c r="W208" s="5">
        <v>0</v>
      </c>
      <c r="X208" s="27"/>
      <c r="Y208" s="27"/>
      <c r="Z208" s="25" t="s">
        <v>554</v>
      </c>
    </row>
    <row r="209" spans="1:26" ht="33">
      <c r="A209" s="75" t="s">
        <v>648</v>
      </c>
      <c r="B209" s="5">
        <v>196</v>
      </c>
      <c r="C209" s="3" t="s">
        <v>275</v>
      </c>
      <c r="D209" s="23">
        <v>1</v>
      </c>
      <c r="E209" s="23" t="s">
        <v>33</v>
      </c>
      <c r="F209" s="23">
        <v>0</v>
      </c>
      <c r="G209" s="5" t="s">
        <v>33</v>
      </c>
      <c r="H209" s="3">
        <v>0</v>
      </c>
      <c r="I209" s="5" t="s">
        <v>612</v>
      </c>
      <c r="J209" s="5">
        <v>1</v>
      </c>
      <c r="K209" s="23"/>
      <c r="L209" s="23"/>
      <c r="M209" s="23" t="s">
        <v>33</v>
      </c>
      <c r="N209" s="23">
        <v>0</v>
      </c>
      <c r="O209" s="23" t="s">
        <v>33</v>
      </c>
      <c r="P209" s="23">
        <v>0</v>
      </c>
      <c r="Q209" s="64">
        <v>0</v>
      </c>
      <c r="R209" s="23"/>
      <c r="S209" s="23"/>
      <c r="T209" s="5" t="s">
        <v>33</v>
      </c>
      <c r="U209" s="3">
        <v>0</v>
      </c>
      <c r="V209" s="5" t="s">
        <v>612</v>
      </c>
      <c r="W209" s="5">
        <v>1</v>
      </c>
      <c r="X209" s="27"/>
      <c r="Y209" s="27"/>
      <c r="Z209" s="25" t="s">
        <v>554</v>
      </c>
    </row>
    <row r="210" spans="1:26" ht="33">
      <c r="A210" s="75" t="s">
        <v>648</v>
      </c>
      <c r="B210" s="5">
        <v>197</v>
      </c>
      <c r="C210" s="3" t="s">
        <v>276</v>
      </c>
      <c r="D210" s="23">
        <v>2</v>
      </c>
      <c r="E210" s="23" t="s">
        <v>33</v>
      </c>
      <c r="F210" s="23">
        <v>0</v>
      </c>
      <c r="G210" s="5" t="s">
        <v>33</v>
      </c>
      <c r="H210" s="3">
        <v>0</v>
      </c>
      <c r="I210" s="5" t="s">
        <v>629</v>
      </c>
      <c r="J210" s="5">
        <v>2</v>
      </c>
      <c r="K210" s="23"/>
      <c r="L210" s="23"/>
      <c r="M210" s="23" t="s">
        <v>33</v>
      </c>
      <c r="N210" s="23">
        <v>0</v>
      </c>
      <c r="O210" s="23" t="s">
        <v>33</v>
      </c>
      <c r="P210" s="23">
        <v>0</v>
      </c>
      <c r="Q210" s="64">
        <v>0</v>
      </c>
      <c r="R210" s="23"/>
      <c r="S210" s="23"/>
      <c r="T210" s="5" t="s">
        <v>33</v>
      </c>
      <c r="U210" s="3">
        <v>0</v>
      </c>
      <c r="V210" s="5" t="s">
        <v>629</v>
      </c>
      <c r="W210" s="5">
        <v>2</v>
      </c>
      <c r="X210" s="27"/>
      <c r="Y210" s="27"/>
      <c r="Z210" s="25" t="s">
        <v>554</v>
      </c>
    </row>
    <row r="211" spans="1:26">
      <c r="A211" s="77" t="s">
        <v>647</v>
      </c>
      <c r="B211" s="5">
        <v>198</v>
      </c>
      <c r="C211" s="3" t="s">
        <v>1</v>
      </c>
      <c r="D211" s="23">
        <v>2</v>
      </c>
      <c r="E211" s="23" t="s">
        <v>33</v>
      </c>
      <c r="F211" s="23">
        <v>0</v>
      </c>
      <c r="G211" s="5" t="s">
        <v>33</v>
      </c>
      <c r="H211" s="3">
        <v>0</v>
      </c>
      <c r="I211" s="5" t="s">
        <v>595</v>
      </c>
      <c r="J211" s="5">
        <v>1</v>
      </c>
      <c r="K211" s="23"/>
      <c r="L211" s="23"/>
      <c r="M211" s="23" t="s">
        <v>33</v>
      </c>
      <c r="N211" s="23">
        <v>0</v>
      </c>
      <c r="O211" s="23" t="s">
        <v>33</v>
      </c>
      <c r="P211" s="23">
        <v>0</v>
      </c>
      <c r="Q211" s="64">
        <v>0</v>
      </c>
      <c r="R211" s="23"/>
      <c r="S211" s="23"/>
      <c r="T211" s="5" t="s">
        <v>33</v>
      </c>
      <c r="U211" s="3">
        <v>0</v>
      </c>
      <c r="V211" s="5" t="s">
        <v>595</v>
      </c>
      <c r="W211" s="5">
        <v>1</v>
      </c>
      <c r="X211" s="27"/>
      <c r="Y211" s="27"/>
      <c r="Z211" s="25" t="s">
        <v>554</v>
      </c>
    </row>
    <row r="212" spans="1:26" ht="53.25" customHeight="1">
      <c r="A212" s="75" t="s">
        <v>648</v>
      </c>
      <c r="B212" s="5">
        <v>199</v>
      </c>
      <c r="C212" s="3" t="s">
        <v>277</v>
      </c>
      <c r="D212" s="23">
        <v>6</v>
      </c>
      <c r="E212" s="23" t="s">
        <v>33</v>
      </c>
      <c r="F212" s="23">
        <v>0</v>
      </c>
      <c r="G212" s="5" t="s">
        <v>33</v>
      </c>
      <c r="H212" s="3">
        <v>0</v>
      </c>
      <c r="I212" s="5" t="s">
        <v>634</v>
      </c>
      <c r="J212" s="5">
        <v>6</v>
      </c>
      <c r="K212" s="23"/>
      <c r="L212" s="23"/>
      <c r="M212" s="23" t="s">
        <v>33</v>
      </c>
      <c r="N212" s="23">
        <v>0</v>
      </c>
      <c r="O212" s="23" t="s">
        <v>33</v>
      </c>
      <c r="P212" s="23">
        <v>0</v>
      </c>
      <c r="Q212" s="64">
        <v>0</v>
      </c>
      <c r="R212" s="23"/>
      <c r="S212" s="23"/>
      <c r="T212" s="5" t="s">
        <v>33</v>
      </c>
      <c r="U212" s="3">
        <v>0</v>
      </c>
      <c r="V212" s="5" t="s">
        <v>634</v>
      </c>
      <c r="W212" s="5">
        <v>6</v>
      </c>
      <c r="X212" s="27"/>
      <c r="Y212" s="27"/>
      <c r="Z212" s="25" t="s">
        <v>554</v>
      </c>
    </row>
    <row r="213" spans="1:26" ht="69" customHeight="1">
      <c r="A213" s="75" t="s">
        <v>648</v>
      </c>
      <c r="B213" s="5">
        <v>200</v>
      </c>
      <c r="C213" s="3" t="s">
        <v>278</v>
      </c>
      <c r="D213" s="23">
        <v>3</v>
      </c>
      <c r="E213" s="23" t="s">
        <v>33</v>
      </c>
      <c r="F213" s="23">
        <v>0</v>
      </c>
      <c r="G213" s="5" t="s">
        <v>33</v>
      </c>
      <c r="H213" s="3">
        <v>0</v>
      </c>
      <c r="I213" s="5" t="s">
        <v>610</v>
      </c>
      <c r="J213" s="5">
        <v>3</v>
      </c>
      <c r="K213" s="23"/>
      <c r="L213" s="23"/>
      <c r="M213" s="23" t="s">
        <v>33</v>
      </c>
      <c r="N213" s="23">
        <v>0</v>
      </c>
      <c r="O213" s="23" t="s">
        <v>33</v>
      </c>
      <c r="P213" s="23">
        <v>0</v>
      </c>
      <c r="Q213" s="64">
        <v>0</v>
      </c>
      <c r="R213" s="23"/>
      <c r="S213" s="23"/>
      <c r="T213" s="5" t="s">
        <v>33</v>
      </c>
      <c r="U213" s="3">
        <v>0</v>
      </c>
      <c r="V213" s="5" t="s">
        <v>610</v>
      </c>
      <c r="W213" s="5">
        <v>3</v>
      </c>
      <c r="X213" s="27"/>
      <c r="Y213" s="27"/>
      <c r="Z213" s="25" t="s">
        <v>554</v>
      </c>
    </row>
    <row r="214" spans="1:26" ht="33">
      <c r="A214" s="75" t="s">
        <v>648</v>
      </c>
      <c r="B214" s="5">
        <v>201</v>
      </c>
      <c r="C214" s="13" t="s">
        <v>12</v>
      </c>
      <c r="D214" s="23">
        <v>2</v>
      </c>
      <c r="E214" s="23" t="s">
        <v>33</v>
      </c>
      <c r="F214" s="23">
        <v>0</v>
      </c>
      <c r="G214" s="5" t="s">
        <v>33</v>
      </c>
      <c r="H214" s="3">
        <v>0</v>
      </c>
      <c r="I214" s="5" t="s">
        <v>623</v>
      </c>
      <c r="J214" s="5">
        <v>2</v>
      </c>
      <c r="K214" s="23"/>
      <c r="L214" s="23"/>
      <c r="M214" s="23" t="s">
        <v>33</v>
      </c>
      <c r="N214" s="23">
        <v>0</v>
      </c>
      <c r="O214" s="23" t="s">
        <v>33</v>
      </c>
      <c r="P214" s="23">
        <v>0</v>
      </c>
      <c r="Q214" s="64">
        <v>0</v>
      </c>
      <c r="R214" s="23"/>
      <c r="S214" s="23"/>
      <c r="T214" s="5" t="s">
        <v>33</v>
      </c>
      <c r="U214" s="3">
        <v>0</v>
      </c>
      <c r="V214" s="5" t="s">
        <v>623</v>
      </c>
      <c r="W214" s="5">
        <v>2</v>
      </c>
      <c r="X214" s="27"/>
      <c r="Y214" s="27"/>
      <c r="Z214" s="25" t="s">
        <v>554</v>
      </c>
    </row>
    <row r="215" spans="1:26">
      <c r="A215" s="75" t="s">
        <v>648</v>
      </c>
      <c r="B215" s="5">
        <v>202</v>
      </c>
      <c r="C215" s="13" t="s">
        <v>279</v>
      </c>
      <c r="D215" s="23">
        <v>1</v>
      </c>
      <c r="E215" s="23" t="s">
        <v>33</v>
      </c>
      <c r="F215" s="23">
        <v>0</v>
      </c>
      <c r="G215" s="5" t="s">
        <v>33</v>
      </c>
      <c r="H215" s="3">
        <v>0</v>
      </c>
      <c r="I215" s="5" t="s">
        <v>611</v>
      </c>
      <c r="J215" s="5">
        <v>1</v>
      </c>
      <c r="K215" s="23"/>
      <c r="L215" s="23"/>
      <c r="M215" s="23" t="s">
        <v>33</v>
      </c>
      <c r="N215" s="23">
        <v>0</v>
      </c>
      <c r="O215" s="23" t="s">
        <v>33</v>
      </c>
      <c r="P215" s="23">
        <v>0</v>
      </c>
      <c r="Q215" s="64">
        <v>0</v>
      </c>
      <c r="R215" s="23"/>
      <c r="S215" s="23"/>
      <c r="T215" s="5" t="s">
        <v>33</v>
      </c>
      <c r="U215" s="3">
        <v>0</v>
      </c>
      <c r="V215" s="5" t="s">
        <v>611</v>
      </c>
      <c r="W215" s="5">
        <v>1</v>
      </c>
      <c r="X215" s="27"/>
      <c r="Y215" s="27"/>
      <c r="Z215" s="25" t="s">
        <v>554</v>
      </c>
    </row>
    <row r="216" spans="1:26" ht="33">
      <c r="A216" s="75" t="s">
        <v>648</v>
      </c>
      <c r="B216" s="5">
        <v>203</v>
      </c>
      <c r="C216" s="3" t="s">
        <v>280</v>
      </c>
      <c r="D216" s="23">
        <v>4</v>
      </c>
      <c r="E216" s="23" t="s">
        <v>33</v>
      </c>
      <c r="F216" s="23">
        <v>0</v>
      </c>
      <c r="G216" s="5" t="s">
        <v>33</v>
      </c>
      <c r="H216" s="3">
        <v>0</v>
      </c>
      <c r="I216" s="5" t="s">
        <v>635</v>
      </c>
      <c r="J216" s="5">
        <v>4</v>
      </c>
      <c r="K216" s="23"/>
      <c r="L216" s="23"/>
      <c r="M216" s="23" t="s">
        <v>33</v>
      </c>
      <c r="N216" s="23">
        <v>0</v>
      </c>
      <c r="O216" s="23" t="s">
        <v>33</v>
      </c>
      <c r="P216" s="23">
        <v>0</v>
      </c>
      <c r="Q216" s="64">
        <v>0</v>
      </c>
      <c r="R216" s="23"/>
      <c r="S216" s="23"/>
      <c r="T216" s="5" t="s">
        <v>33</v>
      </c>
      <c r="U216" s="3">
        <v>0</v>
      </c>
      <c r="V216" s="5" t="s">
        <v>635</v>
      </c>
      <c r="W216" s="5">
        <v>4</v>
      </c>
      <c r="X216" s="27"/>
      <c r="Y216" s="27"/>
      <c r="Z216" s="25" t="s">
        <v>554</v>
      </c>
    </row>
    <row r="217" spans="1:26" ht="100.5" customHeight="1">
      <c r="A217" s="75" t="s">
        <v>648</v>
      </c>
      <c r="B217" s="5">
        <v>204</v>
      </c>
      <c r="C217" s="3" t="s">
        <v>32</v>
      </c>
      <c r="D217" s="23">
        <v>1</v>
      </c>
      <c r="E217" s="23" t="s">
        <v>33</v>
      </c>
      <c r="F217" s="23">
        <v>0</v>
      </c>
      <c r="G217" s="5" t="s">
        <v>33</v>
      </c>
      <c r="H217" s="3">
        <v>0</v>
      </c>
      <c r="I217" s="5" t="s">
        <v>620</v>
      </c>
      <c r="J217" s="5">
        <v>1</v>
      </c>
      <c r="K217" s="23"/>
      <c r="L217" s="23"/>
      <c r="M217" s="23" t="s">
        <v>33</v>
      </c>
      <c r="N217" s="23">
        <v>0</v>
      </c>
      <c r="O217" s="23" t="s">
        <v>33</v>
      </c>
      <c r="P217" s="23">
        <v>0</v>
      </c>
      <c r="Q217" s="64">
        <v>0</v>
      </c>
      <c r="R217" s="23"/>
      <c r="S217" s="23"/>
      <c r="T217" s="5" t="s">
        <v>33</v>
      </c>
      <c r="U217" s="3">
        <v>0</v>
      </c>
      <c r="V217" s="5" t="s">
        <v>620</v>
      </c>
      <c r="W217" s="5">
        <v>1</v>
      </c>
      <c r="X217" s="27"/>
      <c r="Y217" s="27"/>
      <c r="Z217" s="25" t="s">
        <v>554</v>
      </c>
    </row>
    <row r="218" spans="1:26" ht="46.5" customHeight="1">
      <c r="A218" s="75" t="s">
        <v>648</v>
      </c>
      <c r="B218" s="5">
        <v>205</v>
      </c>
      <c r="C218" s="13" t="s">
        <v>281</v>
      </c>
      <c r="D218" s="23">
        <v>1</v>
      </c>
      <c r="E218" s="23" t="s">
        <v>33</v>
      </c>
      <c r="F218" s="23">
        <v>0</v>
      </c>
      <c r="G218" s="5" t="s">
        <v>33</v>
      </c>
      <c r="H218" s="3">
        <v>0</v>
      </c>
      <c r="I218" s="5" t="s">
        <v>627</v>
      </c>
      <c r="J218" s="5">
        <v>1</v>
      </c>
      <c r="K218" s="23"/>
      <c r="L218" s="23"/>
      <c r="M218" s="23" t="s">
        <v>33</v>
      </c>
      <c r="N218" s="23">
        <v>0</v>
      </c>
      <c r="O218" s="23" t="s">
        <v>33</v>
      </c>
      <c r="P218" s="23">
        <v>0</v>
      </c>
      <c r="Q218" s="64">
        <v>0</v>
      </c>
      <c r="R218" s="23"/>
      <c r="S218" s="23"/>
      <c r="T218" s="5" t="s">
        <v>33</v>
      </c>
      <c r="U218" s="3">
        <v>0</v>
      </c>
      <c r="V218" s="5" t="s">
        <v>627</v>
      </c>
      <c r="W218" s="5">
        <v>1</v>
      </c>
      <c r="X218" s="27"/>
      <c r="Y218" s="27"/>
      <c r="Z218" s="25" t="s">
        <v>554</v>
      </c>
    </row>
    <row r="219" spans="1:26" ht="51" customHeight="1">
      <c r="A219" s="75" t="s">
        <v>648</v>
      </c>
      <c r="B219" s="5">
        <v>206</v>
      </c>
      <c r="C219" s="13" t="s">
        <v>282</v>
      </c>
      <c r="D219" s="23">
        <v>2</v>
      </c>
      <c r="E219" s="23" t="s">
        <v>33</v>
      </c>
      <c r="F219" s="23">
        <v>0</v>
      </c>
      <c r="G219" s="5" t="s">
        <v>33</v>
      </c>
      <c r="H219" s="3">
        <v>0</v>
      </c>
      <c r="I219" s="5" t="s">
        <v>633</v>
      </c>
      <c r="J219" s="5">
        <v>2</v>
      </c>
      <c r="K219" s="23"/>
      <c r="L219" s="23"/>
      <c r="M219" s="23" t="s">
        <v>33</v>
      </c>
      <c r="N219" s="23">
        <v>0</v>
      </c>
      <c r="O219" s="23" t="s">
        <v>33</v>
      </c>
      <c r="P219" s="23">
        <v>0</v>
      </c>
      <c r="Q219" s="64">
        <v>0</v>
      </c>
      <c r="R219" s="23"/>
      <c r="S219" s="23"/>
      <c r="T219" s="5" t="s">
        <v>33</v>
      </c>
      <c r="U219" s="3">
        <v>0</v>
      </c>
      <c r="V219" s="5" t="s">
        <v>633</v>
      </c>
      <c r="W219" s="5">
        <v>2</v>
      </c>
      <c r="X219" s="27"/>
      <c r="Y219" s="27"/>
      <c r="Z219" s="25" t="s">
        <v>554</v>
      </c>
    </row>
    <row r="220" spans="1:26">
      <c r="A220" s="75" t="s">
        <v>648</v>
      </c>
      <c r="B220" s="5">
        <v>207</v>
      </c>
      <c r="C220" s="13" t="s">
        <v>8</v>
      </c>
      <c r="D220" s="23">
        <v>2</v>
      </c>
      <c r="E220" s="23" t="s">
        <v>33</v>
      </c>
      <c r="F220" s="23">
        <v>0</v>
      </c>
      <c r="G220" s="5" t="s">
        <v>33</v>
      </c>
      <c r="H220" s="3">
        <v>0</v>
      </c>
      <c r="I220" s="5" t="s">
        <v>609</v>
      </c>
      <c r="J220" s="5">
        <v>2</v>
      </c>
      <c r="K220" s="23"/>
      <c r="L220" s="23"/>
      <c r="M220" s="23" t="s">
        <v>33</v>
      </c>
      <c r="N220" s="23">
        <v>0</v>
      </c>
      <c r="O220" s="23" t="s">
        <v>33</v>
      </c>
      <c r="P220" s="23">
        <v>0</v>
      </c>
      <c r="Q220" s="64">
        <v>0</v>
      </c>
      <c r="R220" s="23"/>
      <c r="S220" s="23"/>
      <c r="T220" s="5" t="s">
        <v>33</v>
      </c>
      <c r="U220" s="3">
        <v>0</v>
      </c>
      <c r="V220" s="5" t="s">
        <v>609</v>
      </c>
      <c r="W220" s="5">
        <v>2</v>
      </c>
      <c r="X220" s="27"/>
      <c r="Y220" s="27"/>
      <c r="Z220" s="25" t="s">
        <v>554</v>
      </c>
    </row>
    <row r="221" spans="1:26" ht="75" customHeight="1">
      <c r="A221" s="75" t="s">
        <v>648</v>
      </c>
      <c r="B221" s="5">
        <v>208</v>
      </c>
      <c r="C221" s="3" t="s">
        <v>283</v>
      </c>
      <c r="D221" s="23">
        <v>2</v>
      </c>
      <c r="E221" s="23" t="s">
        <v>33</v>
      </c>
      <c r="F221" s="23">
        <v>0</v>
      </c>
      <c r="G221" s="5" t="s">
        <v>33</v>
      </c>
      <c r="H221" s="3">
        <v>0</v>
      </c>
      <c r="I221" s="5" t="s">
        <v>604</v>
      </c>
      <c r="J221" s="5">
        <v>1</v>
      </c>
      <c r="K221" s="23"/>
      <c r="L221" s="23"/>
      <c r="M221" s="23" t="s">
        <v>33</v>
      </c>
      <c r="N221" s="23">
        <v>0</v>
      </c>
      <c r="O221" s="23" t="s">
        <v>33</v>
      </c>
      <c r="P221" s="23">
        <v>0</v>
      </c>
      <c r="Q221" s="64">
        <v>0</v>
      </c>
      <c r="R221" s="23"/>
      <c r="S221" s="23"/>
      <c r="T221" s="5" t="s">
        <v>33</v>
      </c>
      <c r="U221" s="3">
        <v>0</v>
      </c>
      <c r="V221" s="5" t="s">
        <v>604</v>
      </c>
      <c r="W221" s="5">
        <v>1</v>
      </c>
      <c r="X221" s="27"/>
      <c r="Y221" s="27"/>
      <c r="Z221" s="25" t="s">
        <v>554</v>
      </c>
    </row>
    <row r="222" spans="1:26" ht="61.5" customHeight="1">
      <c r="A222" s="75" t="s">
        <v>648</v>
      </c>
      <c r="B222" s="5">
        <v>209</v>
      </c>
      <c r="C222" s="13" t="s">
        <v>7</v>
      </c>
      <c r="D222" s="23">
        <v>2</v>
      </c>
      <c r="E222" s="23" t="s">
        <v>33</v>
      </c>
      <c r="F222" s="23">
        <v>0</v>
      </c>
      <c r="G222" s="5" t="s">
        <v>33</v>
      </c>
      <c r="H222" s="3">
        <v>0</v>
      </c>
      <c r="I222" s="5" t="s">
        <v>606</v>
      </c>
      <c r="J222" s="5">
        <v>2</v>
      </c>
      <c r="K222" s="23"/>
      <c r="L222" s="23"/>
      <c r="M222" s="23" t="s">
        <v>33</v>
      </c>
      <c r="N222" s="23">
        <v>0</v>
      </c>
      <c r="O222" s="23" t="s">
        <v>33</v>
      </c>
      <c r="P222" s="23">
        <v>0</v>
      </c>
      <c r="Q222" s="64">
        <v>0</v>
      </c>
      <c r="R222" s="23"/>
      <c r="S222" s="23"/>
      <c r="T222" s="5" t="s">
        <v>33</v>
      </c>
      <c r="U222" s="3">
        <v>0</v>
      </c>
      <c r="V222" s="5" t="s">
        <v>606</v>
      </c>
      <c r="W222" s="5">
        <v>2</v>
      </c>
      <c r="X222" s="27"/>
      <c r="Y222" s="27"/>
      <c r="Z222" s="25" t="s">
        <v>554</v>
      </c>
    </row>
    <row r="223" spans="1:26" ht="72.75" customHeight="1">
      <c r="A223" s="75" t="s">
        <v>648</v>
      </c>
      <c r="B223" s="5">
        <v>210</v>
      </c>
      <c r="C223" s="13" t="s">
        <v>284</v>
      </c>
      <c r="D223" s="23">
        <v>7</v>
      </c>
      <c r="E223" s="23" t="s">
        <v>33</v>
      </c>
      <c r="F223" s="23">
        <v>0</v>
      </c>
      <c r="G223" s="5" t="s">
        <v>33</v>
      </c>
      <c r="H223" s="3">
        <v>0</v>
      </c>
      <c r="I223" s="5" t="s">
        <v>608</v>
      </c>
      <c r="J223" s="5">
        <v>7</v>
      </c>
      <c r="K223" s="23"/>
      <c r="L223" s="23"/>
      <c r="M223" s="23" t="s">
        <v>33</v>
      </c>
      <c r="N223" s="23">
        <v>0</v>
      </c>
      <c r="O223" s="23" t="s">
        <v>33</v>
      </c>
      <c r="P223" s="23">
        <v>0</v>
      </c>
      <c r="Q223" s="64">
        <v>0</v>
      </c>
      <c r="R223" s="23"/>
      <c r="S223" s="23"/>
      <c r="T223" s="5" t="s">
        <v>33</v>
      </c>
      <c r="U223" s="3">
        <v>0</v>
      </c>
      <c r="V223" s="5" t="s">
        <v>608</v>
      </c>
      <c r="W223" s="5">
        <v>7</v>
      </c>
      <c r="X223" s="27"/>
      <c r="Y223" s="27"/>
      <c r="Z223" s="25" t="s">
        <v>554</v>
      </c>
    </row>
    <row r="224" spans="1:26">
      <c r="A224" s="78" t="s">
        <v>654</v>
      </c>
      <c r="B224" s="39"/>
      <c r="C224" s="43"/>
      <c r="D224" s="39">
        <f>SUM(D148:D223)</f>
        <v>1102</v>
      </c>
      <c r="E224" s="39"/>
      <c r="F224" s="39">
        <f>SUM(F148:F223)</f>
        <v>675</v>
      </c>
      <c r="G224" s="63"/>
      <c r="H224" s="41">
        <f>SUM(H148:H223)</f>
        <v>105</v>
      </c>
      <c r="I224" s="39"/>
      <c r="J224" s="39">
        <f>SUM(J148:J223)</f>
        <v>343</v>
      </c>
      <c r="K224" s="39"/>
      <c r="L224" s="39"/>
      <c r="M224" s="39"/>
      <c r="N224" s="39">
        <f>SUM(N148:N223)</f>
        <v>675</v>
      </c>
      <c r="O224" s="39"/>
      <c r="P224" s="39">
        <f>SUM(P148:P223)</f>
        <v>515</v>
      </c>
      <c r="Q224" s="59">
        <f>SUM(Q148:Q223)</f>
        <v>1569703.7799999998</v>
      </c>
      <c r="R224" s="39"/>
      <c r="S224" s="39"/>
      <c r="T224" s="39"/>
      <c r="U224" s="41">
        <f>SUM(U148:U223)</f>
        <v>105</v>
      </c>
      <c r="V224" s="39"/>
      <c r="W224" s="39">
        <f>SUM(W148:W223)</f>
        <v>343</v>
      </c>
      <c r="X224" s="70"/>
      <c r="Y224" s="39">
        <v>12</v>
      </c>
      <c r="Z224" s="42"/>
    </row>
    <row r="226" spans="2:26">
      <c r="B226" s="44"/>
      <c r="C226" s="43"/>
      <c r="D226" s="44"/>
      <c r="E226" s="44"/>
      <c r="F226" s="44"/>
      <c r="G226" s="63"/>
      <c r="H226" s="44"/>
      <c r="I226" s="44"/>
      <c r="J226" s="44"/>
      <c r="K226" s="44"/>
      <c r="L226" s="44"/>
      <c r="M226" s="44"/>
      <c r="N226" s="44"/>
      <c r="O226" s="44"/>
      <c r="P226" s="44"/>
      <c r="Q226" s="60"/>
      <c r="R226" s="44"/>
      <c r="S226" s="44"/>
      <c r="T226" s="44"/>
      <c r="U226" s="44"/>
      <c r="V226" s="44"/>
      <c r="W226" s="44"/>
      <c r="X226" s="71"/>
      <c r="Y226" s="44"/>
      <c r="Z226" s="44"/>
    </row>
  </sheetData>
  <autoFilter ref="A9:EH224">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autoFilter>
  <mergeCells count="28">
    <mergeCell ref="B147:Z147"/>
    <mergeCell ref="O7:P7"/>
    <mergeCell ref="R7:S7"/>
    <mergeCell ref="T7:U7"/>
    <mergeCell ref="V7:W7"/>
    <mergeCell ref="X7:Y7"/>
    <mergeCell ref="B9:Z9"/>
    <mergeCell ref="G7:H7"/>
    <mergeCell ref="I7:J7"/>
    <mergeCell ref="K7:L7"/>
    <mergeCell ref="M7:N7"/>
    <mergeCell ref="B18:Z18"/>
    <mergeCell ref="B1:Z1"/>
    <mergeCell ref="B2:Z2"/>
    <mergeCell ref="B3:Z3"/>
    <mergeCell ref="B4:Z4"/>
    <mergeCell ref="B5:B8"/>
    <mergeCell ref="C5:D6"/>
    <mergeCell ref="E5:L6"/>
    <mergeCell ref="M5:Y5"/>
    <mergeCell ref="Z5:Z8"/>
    <mergeCell ref="M6:S6"/>
    <mergeCell ref="T6:U6"/>
    <mergeCell ref="V6:W6"/>
    <mergeCell ref="X6:Y6"/>
    <mergeCell ref="C7:C8"/>
    <mergeCell ref="D7:D8"/>
    <mergeCell ref="E7:F7"/>
  </mergeCells>
  <pageMargins left="0.7" right="0.7" top="0.75" bottom="0.75" header="0.3" footer="0.3"/>
  <pageSetup paperSize="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CP 2019</vt:lpstr>
      <vt:lpstr>CP 2019 1</vt:lpstr>
      <vt:lpstr>CP 2019 (2)</vt:lpstr>
      <vt:lpstr>'CP 2019'!Área_de_impresión</vt:lpstr>
      <vt:lpstr>'CP 2019 1'!Área_de_impresión</vt:lpstr>
      <vt:lpstr>'CP 2019'!Títulos_a_imprimir</vt:lpstr>
      <vt:lpstr>'CP 2019 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Hugo Mendez Romero</cp:lastModifiedBy>
  <cp:lastPrinted>2022-04-28T20:11:50Z</cp:lastPrinted>
  <dcterms:created xsi:type="dcterms:W3CDTF">2018-05-16T17:12:28Z</dcterms:created>
  <dcterms:modified xsi:type="dcterms:W3CDTF">2022-04-28T20:38:57Z</dcterms:modified>
</cp:coreProperties>
</file>