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08 Transparencia DAF\Contabilidad\Obligaciones (art 70)\2024\4to Trimestre\Formtao 31-b\"/>
    </mc:Choice>
  </mc:AlternateContent>
  <xr:revisionPtr revIDLastSave="0" documentId="8_{9B513CB2-016A-452B-BEA4-3798D35DCFF4}" xr6:coauthVersionLast="47" xr6:coauthVersionMax="47" xr10:uidLastSave="{00000000-0000-0000-0000-000000000000}"/>
  <bookViews>
    <workbookView xWindow="-108" yWindow="-108" windowWidth="23256" windowHeight="12456" xr2:uid="{839264B8-AC46-4B86-AB39-8F968285A6B8}"/>
  </bookViews>
  <sheets>
    <sheet name="Clasific Funcional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7" i="1" l="1"/>
  <c r="D47" i="1"/>
  <c r="F14" i="1"/>
  <c r="I14" i="1" s="1"/>
  <c r="F12" i="1"/>
  <c r="F11" i="1" s="1"/>
  <c r="F47" i="1" s="1"/>
  <c r="H11" i="1"/>
  <c r="H47" i="1" s="1"/>
  <c r="G11" i="1"/>
  <c r="G47" i="1" s="1"/>
  <c r="E11" i="1"/>
  <c r="D11" i="1"/>
  <c r="B5" i="1"/>
  <c r="I12" i="1" l="1"/>
  <c r="I11" i="1" s="1"/>
  <c r="I47" i="1" s="1"/>
</calcChain>
</file>

<file path=xl/sharedStrings.xml><?xml version="1.0" encoding="utf-8"?>
<sst xmlns="http://schemas.openxmlformats.org/spreadsheetml/2006/main" count="46" uniqueCount="46">
  <si>
    <t>Auditoría Superior del Estado</t>
  </si>
  <si>
    <t>Estado Analítico del Ejercicio del Presupuesto de Egresos</t>
  </si>
  <si>
    <t>Clasificación Funcional (Finalidad y Función)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</si>
  <si>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</si>
  <si>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</si>
  <si>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</si>
  <si>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</si>
  <si>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</si>
  <si>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</si>
  <si>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</si>
  <si>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</si>
  <si>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</si>
  <si>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</si>
  <si>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Gobierno</t>
  </si>
  <si>
    <t xml:space="preserve">     Legislación</t>
  </si>
  <si>
    <t xml:space="preserve">     Justicia</t>
  </si>
  <si>
    <t xml:space="preserve">     Coordinación de la Política de Gobierno</t>
  </si>
  <si>
    <t xml:space="preserve">     Relaciones Exteriores</t>
  </si>
  <si>
    <t xml:space="preserve">     Asuntos Financieros y Hacendarios</t>
  </si>
  <si>
    <t xml:space="preserve">     Seguridad Nacional</t>
  </si>
  <si>
    <t xml:space="preserve">     Asuntos de Orden Público y de Seguridad Interior</t>
  </si>
  <si>
    <t xml:space="preserve">     Otros Servicios Generales</t>
  </si>
  <si>
    <t>Desarrollo Social</t>
  </si>
  <si>
    <t xml:space="preserve">     Protección Ambiental</t>
  </si>
  <si>
    <t xml:space="preserve">     Vivienda y Servicios a la Comunidad</t>
  </si>
  <si>
    <t xml:space="preserve">     Salud</t>
  </si>
  <si>
    <t xml:space="preserve">     Recreación, Cultura y Otras Manifestaciones Sociales</t>
  </si>
  <si>
    <t xml:space="preserve">     Educación</t>
  </si>
  <si>
    <t xml:space="preserve">     Protección Social</t>
  </si>
  <si>
    <t xml:space="preserve">     Otros Asuntos Sociales</t>
  </si>
  <si>
    <t>Desarrollo Económico</t>
  </si>
  <si>
    <t xml:space="preserve">     Asuntos Económicos, Comerciales y Laborales en General</t>
  </si>
  <si>
    <t xml:space="preserve">     Agropecuaria, Silvicultura, Pesca y Caza</t>
  </si>
  <si>
    <t xml:space="preserve">     Combustibles y Energía</t>
  </si>
  <si>
    <t xml:space="preserve">     Minería, Manufacturas y Construcción</t>
  </si>
  <si>
    <t xml:space="preserve">     Transporte</t>
  </si>
  <si>
    <t xml:space="preserve">     Comunicaciones</t>
  </si>
  <si>
    <t xml:space="preserve">     Turismo</t>
  </si>
  <si>
    <t xml:space="preserve">    Ciencia, Tecnología e Innovación</t>
  </si>
  <si>
    <t xml:space="preserve">   Otras Industrias y Otros Asuntos Económicos</t>
  </si>
  <si>
    <t>Otras no Clasificadas en Funciones Anteriores</t>
  </si>
  <si>
    <t xml:space="preserve">     Transacciones de la Deuda Publica / Costo Financiero de la Deuda</t>
  </si>
  <si>
    <t xml:space="preserve">     Transferencias, Participaciones y Aportaciones entre Diferentes Niveles y Ordenes de Gobierno</t>
  </si>
  <si>
    <t xml:space="preserve">     Saneamiento del Sistema Financiero</t>
  </si>
  <si>
    <t xml:space="preserve">     Adeudos de Ejercicios Fiscales Anteriores</t>
  </si>
  <si>
    <t>Total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</si>
</sst>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sz val="8"/>
      <color theme="1"/>
      <name val="Arial"/>
      <family val="2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2" xfId="1" applyNumberFormat="1" applyFont="1" applyFill="1" applyBorder="1" applyAlignment="1" applyProtection="1">
      <alignment horizontal="center" vertical="center"/>
      <protection locked="0"/>
    </xf>
    <xf numFmtId="164" fontId="2" fillId="2" borderId="3" xfId="1" applyNumberFormat="1" applyFont="1" applyFill="1" applyBorder="1" applyAlignment="1" applyProtection="1">
      <alignment horizontal="center" vertical="center"/>
      <protection locked="0"/>
    </xf>
    <xf numFmtId="164" fontId="2" fillId="2" borderId="4" xfId="1" applyNumberFormat="1" applyFont="1" applyFill="1" applyBorder="1" applyAlignment="1" applyProtection="1">
      <alignment horizontal="center"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164" fontId="2" fillId="2" borderId="6" xfId="1" applyNumberFormat="1" applyFont="1" applyFill="1" applyBorder="1" applyAlignment="1" applyProtection="1">
      <alignment horizontal="center" vertical="center"/>
    </xf>
    <xf numFmtId="164" fontId="2" fillId="2" borderId="7" xfId="1" applyNumberFormat="1" applyFont="1" applyFill="1" applyBorder="1" applyAlignment="1" applyProtection="1">
      <alignment horizontal="center" vertical="center"/>
    </xf>
    <xf numFmtId="164" fontId="2" fillId="2" borderId="8" xfId="1" applyNumberFormat="1" applyFont="1" applyFill="1" applyBorder="1" applyAlignment="1" applyProtection="1">
      <alignment horizontal="center" vertical="center"/>
    </xf>
    <xf numFmtId="0" fontId="3" fillId="3" borderId="0" xfId="0" applyFont="1" applyFill="1"/>
    <xf numFmtId="43" fontId="3" fillId="3" borderId="0" xfId="1" applyFont="1" applyFill="1"/>
    <xf numFmtId="164" fontId="4" fillId="2" borderId="1" xfId="1" applyNumberFormat="1" applyFont="1" applyFill="1" applyBorder="1" applyAlignment="1" applyProtection="1">
      <alignment horizontal="center" vertical="center"/>
    </xf>
    <xf numFmtId="164" fontId="4" fillId="2" borderId="3" xfId="1" applyNumberFormat="1" applyFont="1" applyFill="1" applyBorder="1" applyAlignment="1" applyProtection="1">
      <alignment horizontal="center" vertical="center"/>
    </xf>
    <xf numFmtId="164" fontId="4" fillId="2" borderId="9" xfId="1" applyNumberFormat="1" applyFont="1" applyFill="1" applyBorder="1" applyAlignment="1" applyProtection="1">
      <alignment horizontal="center" vertical="center"/>
    </xf>
    <xf numFmtId="164" fontId="4" fillId="2" borderId="10" xfId="1" applyNumberFormat="1" applyFont="1" applyFill="1" applyBorder="1" applyAlignment="1" applyProtection="1">
      <alignment horizontal="center" vertical="center"/>
    </xf>
    <xf numFmtId="164" fontId="4" fillId="2" borderId="11" xfId="1" applyNumberFormat="1" applyFont="1" applyFill="1" applyBorder="1" applyAlignment="1" applyProtection="1">
      <alignment horizontal="center" vertical="center"/>
    </xf>
    <xf numFmtId="164" fontId="4" fillId="2" borderId="12" xfId="1" applyNumberFormat="1" applyFont="1" applyFill="1" applyBorder="1" applyAlignment="1" applyProtection="1">
      <alignment horizontal="center" vertical="center"/>
    </xf>
    <xf numFmtId="164" fontId="4" fillId="2" borderId="4" xfId="1" applyNumberFormat="1" applyFont="1" applyFill="1" applyBorder="1" applyAlignment="1" applyProtection="1">
      <alignment horizontal="center" vertical="center"/>
    </xf>
    <xf numFmtId="164" fontId="4" fillId="2" borderId="5" xfId="1" applyNumberFormat="1" applyFont="1" applyFill="1" applyBorder="1" applyAlignment="1" applyProtection="1">
      <alignment horizontal="center" vertical="center"/>
    </xf>
    <xf numFmtId="43" fontId="4" fillId="2" borderId="9" xfId="1" applyFont="1" applyFill="1" applyBorder="1" applyAlignment="1" applyProtection="1">
      <alignment horizontal="center" vertical="center"/>
    </xf>
    <xf numFmtId="43" fontId="4" fillId="2" borderId="9" xfId="1" applyFont="1" applyFill="1" applyBorder="1" applyAlignment="1" applyProtection="1">
      <alignment horizontal="center" vertical="center" wrapText="1"/>
    </xf>
    <xf numFmtId="164" fontId="4" fillId="2" borderId="9" xfId="1" applyNumberFormat="1" applyFont="1" applyFill="1" applyBorder="1" applyAlignment="1" applyProtection="1">
      <alignment horizontal="center" vertical="center"/>
    </xf>
    <xf numFmtId="164" fontId="4" fillId="2" borderId="13" xfId="1" applyNumberFormat="1" applyFont="1" applyFill="1" applyBorder="1" applyAlignment="1" applyProtection="1">
      <alignment horizontal="center" vertical="center"/>
    </xf>
    <xf numFmtId="164" fontId="4" fillId="2" borderId="6" xfId="1" applyNumberFormat="1" applyFont="1" applyFill="1" applyBorder="1" applyAlignment="1" applyProtection="1">
      <alignment horizontal="center" vertical="center"/>
    </xf>
    <xf numFmtId="164" fontId="4" fillId="2" borderId="8" xfId="1" applyNumberFormat="1" applyFont="1" applyFill="1" applyBorder="1" applyAlignment="1" applyProtection="1">
      <alignment horizontal="center" vertical="center"/>
    </xf>
    <xf numFmtId="164" fontId="4" fillId="2" borderId="14" xfId="1" applyNumberFormat="1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justify" vertical="center" wrapText="1"/>
    </xf>
    <xf numFmtId="43" fontId="5" fillId="3" borderId="12" xfId="1" applyFont="1" applyFill="1" applyBorder="1" applyAlignment="1">
      <alignment horizontal="justify" vertical="center" wrapText="1"/>
    </xf>
    <xf numFmtId="3" fontId="5" fillId="3" borderId="12" xfId="0" applyNumberFormat="1" applyFont="1" applyFill="1" applyBorder="1" applyAlignment="1">
      <alignment horizontal="justify" vertical="center" wrapText="1"/>
    </xf>
    <xf numFmtId="0" fontId="6" fillId="3" borderId="4" xfId="0" applyFont="1" applyFill="1" applyBorder="1" applyAlignment="1">
      <alignment horizontal="left" vertical="top" wrapText="1"/>
    </xf>
    <xf numFmtId="0" fontId="6" fillId="3" borderId="5" xfId="0" applyFont="1" applyFill="1" applyBorder="1" applyAlignment="1">
      <alignment horizontal="left" vertical="top" wrapText="1"/>
    </xf>
    <xf numFmtId="43" fontId="7" fillId="3" borderId="15" xfId="1" applyFont="1" applyFill="1" applyBorder="1" applyAlignment="1" applyProtection="1">
      <alignment vertical="center" wrapText="1"/>
    </xf>
    <xf numFmtId="0" fontId="5" fillId="3" borderId="4" xfId="0" applyFont="1" applyFill="1" applyBorder="1" applyAlignment="1">
      <alignment horizontal="left" vertical="top"/>
    </xf>
    <xf numFmtId="0" fontId="5" fillId="3" borderId="5" xfId="0" applyFont="1" applyFill="1" applyBorder="1" applyAlignment="1">
      <alignment horizontal="left" vertical="top"/>
    </xf>
    <xf numFmtId="43" fontId="8" fillId="3" borderId="15" xfId="1" applyFont="1" applyFill="1" applyBorder="1" applyAlignment="1" applyProtection="1">
      <alignment vertical="center" wrapText="1"/>
    </xf>
    <xf numFmtId="43" fontId="5" fillId="3" borderId="15" xfId="1" applyFont="1" applyFill="1" applyBorder="1" applyAlignment="1" applyProtection="1">
      <alignment horizontal="right" vertical="top" wrapText="1"/>
      <protection locked="0"/>
    </xf>
    <xf numFmtId="43" fontId="5" fillId="3" borderId="15" xfId="1" applyFont="1" applyFill="1" applyBorder="1" applyAlignment="1">
      <alignment horizontal="right" vertical="top" wrapText="1"/>
    </xf>
    <xf numFmtId="0" fontId="5" fillId="3" borderId="4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top"/>
    </xf>
    <xf numFmtId="0" fontId="5" fillId="3" borderId="5" xfId="0" applyFont="1" applyFill="1" applyBorder="1" applyAlignment="1">
      <alignment horizontal="justify" vertical="top"/>
    </xf>
    <xf numFmtId="43" fontId="5" fillId="3" borderId="15" xfId="1" applyFont="1" applyFill="1" applyBorder="1" applyAlignment="1" applyProtection="1">
      <alignment horizontal="right" vertical="top" wrapText="1"/>
    </xf>
    <xf numFmtId="43" fontId="6" fillId="3" borderId="15" xfId="1" applyFont="1" applyFill="1" applyBorder="1" applyAlignment="1">
      <alignment horizontal="right" vertical="top" wrapText="1"/>
    </xf>
    <xf numFmtId="43" fontId="5" fillId="3" borderId="15" xfId="1" applyFont="1" applyFill="1" applyBorder="1" applyAlignment="1" applyProtection="1">
      <alignment horizontal="right" vertical="top"/>
      <protection locked="0"/>
    </xf>
    <xf numFmtId="43" fontId="5" fillId="3" borderId="15" xfId="1" applyFont="1" applyFill="1" applyBorder="1" applyAlignment="1" applyProtection="1">
      <alignment horizontal="right" vertical="center" wrapText="1"/>
      <protection locked="0"/>
    </xf>
    <xf numFmtId="43" fontId="5" fillId="3" borderId="15" xfId="1" applyFont="1" applyFill="1" applyBorder="1" applyAlignment="1" applyProtection="1">
      <alignment horizontal="right" vertical="center"/>
      <protection locked="0"/>
    </xf>
    <xf numFmtId="43" fontId="5" fillId="3" borderId="15" xfId="1" applyFont="1" applyFill="1" applyBorder="1" applyAlignment="1">
      <alignment horizontal="right" vertical="center" wrapText="1"/>
    </xf>
    <xf numFmtId="43" fontId="5" fillId="3" borderId="15" xfId="1" applyFont="1" applyFill="1" applyBorder="1" applyAlignment="1" applyProtection="1">
      <alignment horizontal="right" vertical="top"/>
    </xf>
    <xf numFmtId="43" fontId="6" fillId="3" borderId="15" xfId="1" applyFont="1" applyFill="1" applyBorder="1" applyAlignment="1">
      <alignment horizontal="right" vertical="top"/>
    </xf>
    <xf numFmtId="43" fontId="6" fillId="3" borderId="15" xfId="1" applyFont="1" applyFill="1" applyBorder="1" applyAlignment="1" applyProtection="1">
      <alignment horizontal="right" vertical="top"/>
    </xf>
    <xf numFmtId="0" fontId="5" fillId="3" borderId="6" xfId="0" applyFont="1" applyFill="1" applyBorder="1" applyAlignment="1">
      <alignment horizontal="left" vertical="top"/>
    </xf>
    <xf numFmtId="0" fontId="5" fillId="3" borderId="8" xfId="0" applyFont="1" applyFill="1" applyBorder="1" applyAlignment="1">
      <alignment vertical="top"/>
    </xf>
    <xf numFmtId="43" fontId="5" fillId="3" borderId="13" xfId="1" applyFont="1" applyFill="1" applyBorder="1" applyAlignment="1" applyProtection="1">
      <alignment horizontal="right" vertical="top"/>
    </xf>
    <xf numFmtId="0" fontId="6" fillId="3" borderId="6" xfId="0" applyFont="1" applyFill="1" applyBorder="1" applyAlignment="1">
      <alignment horizontal="left" vertical="top"/>
    </xf>
    <xf numFmtId="0" fontId="6" fillId="3" borderId="8" xfId="0" applyFont="1" applyFill="1" applyBorder="1" applyAlignment="1">
      <alignment vertical="top"/>
    </xf>
    <xf numFmtId="43" fontId="6" fillId="3" borderId="13" xfId="1" applyFont="1" applyFill="1" applyBorder="1" applyAlignment="1">
      <alignment horizontal="right" vertical="top"/>
    </xf>
    <xf numFmtId="43" fontId="0" fillId="0" borderId="0" xfId="1" applyFont="1"/>
    <xf numFmtId="3" fontId="0" fillId="0" borderId="0" xfId="0" applyNumberForma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3%20Contabilidad/Karen%20Cuitun/01%20Operacion%20Diaria/2024/07%20Para%20pagina/4to%20Trim/4%20Informaci&#243;n%20Presupuestaria%20diciembre%20men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 de Ing"/>
      <sheetName val="Clasific Admtva"/>
      <sheetName val="Clasific Económica"/>
      <sheetName val="Clasific por Obj del Gto"/>
      <sheetName val="Clasific Funcional"/>
      <sheetName val="Gtos por Cat  Programatica"/>
      <sheetName val="Postura Fiscal"/>
      <sheetName val="Clasific Funcional (2)"/>
    </sheetNames>
    <sheetDataSet>
      <sheetData sheetId="0">
        <row r="4">
          <cell r="B4" t="str">
            <v>Del 01 de enero al 31 de diciembre del 2024</v>
          </cell>
        </row>
      </sheetData>
      <sheetData sheetId="1"/>
      <sheetData sheetId="2"/>
      <sheetData sheetId="3"/>
      <sheetData sheetId="4"/>
      <sheetData sheetId="5"/>
      <sheetData sheetId="6">
        <row r="4">
          <cell r="B4" t="str">
            <v>Del 01 de enero al 31 de diciembre del 2024</v>
          </cell>
          <cell r="C4"/>
          <cell r="D4"/>
          <cell r="E4"/>
          <cell r="F4"/>
          <cell r="G4"/>
          <cell r="H4"/>
          <cell r="I4"/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396F5-7546-45E8-956A-942EFE6B3DE8}">
  <sheetPr>
    <tabColor rgb="FF92D050"/>
    <pageSetUpPr fitToPage="1"/>
  </sheetPr>
  <dimension ref="B2:I54"/>
  <sheetViews>
    <sheetView tabSelected="1" zoomScaleNormal="100" zoomScaleSheetLayoutView="85" workbookViewId="0">
      <selection activeCell="H12" sqref="H12"/>
    </sheetView>
  </sheetViews>
  <sheetFormatPr baseColWidth="10" defaultRowHeight="14.4" x14ac:dyDescent="0.3"/>
  <cols>
    <col min="1" max="1" width="2" customWidth="1"/>
    <col min="2" max="2" width="13.88671875" customWidth="1"/>
    <col min="3" max="3" width="15.5546875" customWidth="1"/>
    <col min="4" max="4" width="15.88671875" style="58" bestFit="1" customWidth="1"/>
    <col min="5" max="5" width="12" style="58" bestFit="1" customWidth="1"/>
    <col min="6" max="8" width="14.44140625" bestFit="1" customWidth="1"/>
    <col min="9" max="9" width="12.88671875" bestFit="1" customWidth="1"/>
  </cols>
  <sheetData>
    <row r="2" spans="2:9" x14ac:dyDescent="0.3">
      <c r="B2" s="1" t="s">
        <v>0</v>
      </c>
      <c r="C2" s="2"/>
      <c r="D2" s="2"/>
      <c r="E2" s="2"/>
      <c r="F2" s="2"/>
      <c r="G2" s="2"/>
      <c r="H2" s="2"/>
      <c r="I2" s="3"/>
    </row>
    <row r="3" spans="2:9" x14ac:dyDescent="0.3">
      <c r="B3" s="4" t="s">
        <v>1</v>
      </c>
      <c r="C3" s="5"/>
      <c r="D3" s="5"/>
      <c r="E3" s="5"/>
      <c r="F3" s="5"/>
      <c r="G3" s="5"/>
      <c r="H3" s="5"/>
      <c r="I3" s="6"/>
    </row>
    <row r="4" spans="2:9" x14ac:dyDescent="0.3">
      <c r="B4" s="4" t="s">
        <v>2</v>
      </c>
      <c r="C4" s="5"/>
      <c r="D4" s="5"/>
      <c r="E4" s="5"/>
      <c r="F4" s="5"/>
      <c r="G4" s="5"/>
      <c r="H4" s="5"/>
      <c r="I4" s="6"/>
    </row>
    <row r="5" spans="2:9" x14ac:dyDescent="0.3">
      <c r="B5" s="7" t="str">
        <f>+'[1]Postura Fiscal'!B4:I4</f>
        <v>Del 01 de enero al 31 de diciembre del 2024</v>
      </c>
      <c r="C5" s="8"/>
      <c r="D5" s="8"/>
      <c r="E5" s="8"/>
      <c r="F5" s="8"/>
      <c r="G5" s="8"/>
      <c r="H5" s="8"/>
      <c r="I5" s="9"/>
    </row>
    <row r="6" spans="2:9" x14ac:dyDescent="0.3">
      <c r="B6" s="10"/>
      <c r="C6" s="10"/>
      <c r="D6" s="11"/>
      <c r="E6" s="11"/>
      <c r="F6" s="10"/>
      <c r="G6" s="10"/>
      <c r="H6" s="10"/>
      <c r="I6" s="10"/>
    </row>
    <row r="7" spans="2:9" x14ac:dyDescent="0.3">
      <c r="B7" s="12" t="s">
        <v>3</v>
      </c>
      <c r="C7" s="13"/>
      <c r="D7" s="14" t="s">
        <v>4</v>
      </c>
      <c r="E7" s="15"/>
      <c r="F7" s="15"/>
      <c r="G7" s="15"/>
      <c r="H7" s="16"/>
      <c r="I7" s="17" t="s">
        <v>5</v>
      </c>
    </row>
    <row r="8" spans="2:9" ht="36" x14ac:dyDescent="0.3">
      <c r="B8" s="18"/>
      <c r="C8" s="19"/>
      <c r="D8" s="20" t="s">
        <v>6</v>
      </c>
      <c r="E8" s="21" t="s">
        <v>7</v>
      </c>
      <c r="F8" s="22" t="s">
        <v>8</v>
      </c>
      <c r="G8" s="22" t="s">
        <v>9</v>
      </c>
      <c r="H8" s="22" t="s">
        <v>10</v>
      </c>
      <c r="I8" s="23"/>
    </row>
    <row r="9" spans="2:9" x14ac:dyDescent="0.3">
      <c r="B9" s="24"/>
      <c r="C9" s="25"/>
      <c r="D9" s="22">
        <v>1</v>
      </c>
      <c r="E9" s="22">
        <v>2</v>
      </c>
      <c r="F9" s="22" t="s">
        <v>11</v>
      </c>
      <c r="G9" s="22">
        <v>4</v>
      </c>
      <c r="H9" s="22">
        <v>5</v>
      </c>
      <c r="I9" s="26" t="s">
        <v>12</v>
      </c>
    </row>
    <row r="10" spans="2:9" x14ac:dyDescent="0.3">
      <c r="B10" s="27"/>
      <c r="C10" s="28"/>
      <c r="D10" s="29"/>
      <c r="E10" s="29"/>
      <c r="F10" s="30"/>
      <c r="G10" s="30"/>
      <c r="H10" s="30"/>
      <c r="I10" s="30"/>
    </row>
    <row r="11" spans="2:9" x14ac:dyDescent="0.3">
      <c r="B11" s="31" t="s">
        <v>13</v>
      </c>
      <c r="C11" s="32"/>
      <c r="D11" s="33">
        <f>SUM(D12:D19)</f>
        <v>110962231</v>
      </c>
      <c r="E11" s="33">
        <f t="shared" ref="E11:I11" si="0">SUM(E12:E19)</f>
        <v>-54753.429999999702</v>
      </c>
      <c r="F11" s="33">
        <f t="shared" si="0"/>
        <v>110907477.57000001</v>
      </c>
      <c r="G11" s="33">
        <f>SUM(G12:G19)</f>
        <v>110902494.15000001</v>
      </c>
      <c r="H11" s="33">
        <f>SUM(H12:H19)</f>
        <v>108096020.06999999</v>
      </c>
      <c r="I11" s="33">
        <f t="shared" si="0"/>
        <v>4983.4200000017881</v>
      </c>
    </row>
    <row r="12" spans="2:9" x14ac:dyDescent="0.3">
      <c r="B12" s="34" t="s">
        <v>14</v>
      </c>
      <c r="C12" s="35"/>
      <c r="D12" s="36">
        <v>35724593</v>
      </c>
      <c r="E12" s="36">
        <v>4540328.1400000006</v>
      </c>
      <c r="F12" s="36">
        <f>+D12+E12</f>
        <v>40264921.140000001</v>
      </c>
      <c r="G12" s="36">
        <v>40259937.719999999</v>
      </c>
      <c r="H12" s="36">
        <v>37981761.009999998</v>
      </c>
      <c r="I12" s="36">
        <f>+F12-G12</f>
        <v>4983.4200000017881</v>
      </c>
    </row>
    <row r="13" spans="2:9" x14ac:dyDescent="0.3">
      <c r="B13" s="34" t="s">
        <v>15</v>
      </c>
      <c r="C13" s="35"/>
      <c r="D13" s="36">
        <v>0</v>
      </c>
      <c r="E13" s="36">
        <v>0</v>
      </c>
      <c r="F13" s="36">
        <v>0</v>
      </c>
      <c r="G13" s="36">
        <v>0</v>
      </c>
      <c r="H13" s="36">
        <v>0</v>
      </c>
      <c r="I13" s="36">
        <v>0</v>
      </c>
    </row>
    <row r="14" spans="2:9" x14ac:dyDescent="0.3">
      <c r="B14" s="34" t="s">
        <v>16</v>
      </c>
      <c r="C14" s="35"/>
      <c r="D14" s="36">
        <v>75237638</v>
      </c>
      <c r="E14" s="36">
        <v>-4595081.57</v>
      </c>
      <c r="F14" s="36">
        <f>+D14+E14</f>
        <v>70642556.430000007</v>
      </c>
      <c r="G14" s="36">
        <v>70642556.430000007</v>
      </c>
      <c r="H14" s="36">
        <v>70114259.060000002</v>
      </c>
      <c r="I14" s="36">
        <f>+F14-G14</f>
        <v>0</v>
      </c>
    </row>
    <row r="15" spans="2:9" x14ac:dyDescent="0.3">
      <c r="B15" s="34" t="s">
        <v>17</v>
      </c>
      <c r="C15" s="35"/>
      <c r="D15" s="36">
        <v>0</v>
      </c>
      <c r="E15" s="37"/>
      <c r="F15" s="38">
        <v>0</v>
      </c>
      <c r="G15" s="38">
        <v>0</v>
      </c>
      <c r="H15" s="38">
        <v>0</v>
      </c>
      <c r="I15" s="38">
        <v>0</v>
      </c>
    </row>
    <row r="16" spans="2:9" x14ac:dyDescent="0.3">
      <c r="B16" s="34" t="s">
        <v>18</v>
      </c>
      <c r="C16" s="35"/>
      <c r="D16" s="36">
        <v>0</v>
      </c>
      <c r="E16" s="37"/>
      <c r="F16" s="38">
        <v>0</v>
      </c>
      <c r="G16" s="38">
        <v>0</v>
      </c>
      <c r="H16" s="38">
        <v>0</v>
      </c>
      <c r="I16" s="38">
        <v>0</v>
      </c>
    </row>
    <row r="17" spans="2:9" x14ac:dyDescent="0.3">
      <c r="B17" s="34" t="s">
        <v>19</v>
      </c>
      <c r="C17" s="35"/>
      <c r="D17" s="36">
        <v>0</v>
      </c>
      <c r="E17" s="37"/>
      <c r="F17" s="38">
        <v>0</v>
      </c>
      <c r="G17" s="38">
        <v>0</v>
      </c>
      <c r="H17" s="38">
        <v>0</v>
      </c>
      <c r="I17" s="38">
        <v>0</v>
      </c>
    </row>
    <row r="18" spans="2:9" x14ac:dyDescent="0.3">
      <c r="B18" s="39" t="s">
        <v>20</v>
      </c>
      <c r="C18" s="40"/>
      <c r="D18" s="36">
        <v>0</v>
      </c>
      <c r="E18" s="37"/>
      <c r="F18" s="38">
        <v>0</v>
      </c>
      <c r="G18" s="38">
        <v>0</v>
      </c>
      <c r="H18" s="38">
        <v>0</v>
      </c>
      <c r="I18" s="38">
        <v>0</v>
      </c>
    </row>
    <row r="19" spans="2:9" x14ac:dyDescent="0.3">
      <c r="B19" s="34" t="s">
        <v>21</v>
      </c>
      <c r="C19" s="35"/>
      <c r="D19" s="36">
        <v>0</v>
      </c>
      <c r="E19" s="37"/>
      <c r="F19" s="38">
        <v>0</v>
      </c>
      <c r="G19" s="38">
        <v>0</v>
      </c>
      <c r="H19" s="38">
        <v>0</v>
      </c>
      <c r="I19" s="38">
        <v>0</v>
      </c>
    </row>
    <row r="20" spans="2:9" x14ac:dyDescent="0.3">
      <c r="B20" s="41"/>
      <c r="C20" s="42"/>
      <c r="D20" s="43"/>
      <c r="E20" s="43"/>
      <c r="F20" s="43"/>
      <c r="G20" s="43"/>
      <c r="H20" s="43"/>
      <c r="I20" s="43"/>
    </row>
    <row r="21" spans="2:9" x14ac:dyDescent="0.3">
      <c r="B21" s="31" t="s">
        <v>22</v>
      </c>
      <c r="C21" s="32"/>
      <c r="D21" s="44">
        <v>0</v>
      </c>
      <c r="E21" s="44">
        <v>0</v>
      </c>
      <c r="F21" s="44">
        <v>0</v>
      </c>
      <c r="G21" s="44">
        <v>0</v>
      </c>
      <c r="H21" s="44">
        <v>0</v>
      </c>
      <c r="I21" s="44">
        <v>0</v>
      </c>
    </row>
    <row r="22" spans="2:9" ht="15" customHeight="1" x14ac:dyDescent="0.3">
      <c r="B22" s="34" t="s">
        <v>23</v>
      </c>
      <c r="C22" s="35"/>
      <c r="D22" s="37">
        <v>0</v>
      </c>
      <c r="E22" s="45"/>
      <c r="F22" s="38">
        <v>0</v>
      </c>
      <c r="G22" s="38">
        <v>0</v>
      </c>
      <c r="H22" s="38">
        <v>0</v>
      </c>
      <c r="I22" s="38">
        <v>0</v>
      </c>
    </row>
    <row r="23" spans="2:9" x14ac:dyDescent="0.3">
      <c r="B23" s="34" t="s">
        <v>24</v>
      </c>
      <c r="C23" s="35"/>
      <c r="D23" s="37">
        <v>0</v>
      </c>
      <c r="E23" s="45"/>
      <c r="F23" s="38">
        <v>0</v>
      </c>
      <c r="G23" s="38">
        <v>0</v>
      </c>
      <c r="H23" s="38">
        <v>0</v>
      </c>
      <c r="I23" s="38">
        <v>0</v>
      </c>
    </row>
    <row r="24" spans="2:9" x14ac:dyDescent="0.3">
      <c r="B24" s="34" t="s">
        <v>25</v>
      </c>
      <c r="C24" s="35"/>
      <c r="D24" s="37">
        <v>0</v>
      </c>
      <c r="E24" s="45"/>
      <c r="F24" s="38">
        <v>0</v>
      </c>
      <c r="G24" s="38">
        <v>0</v>
      </c>
      <c r="H24" s="38">
        <v>0</v>
      </c>
      <c r="I24" s="38">
        <v>0</v>
      </c>
    </row>
    <row r="25" spans="2:9" x14ac:dyDescent="0.3">
      <c r="B25" s="39" t="s">
        <v>26</v>
      </c>
      <c r="C25" s="40"/>
      <c r="D25" s="46">
        <v>0</v>
      </c>
      <c r="E25" s="47"/>
      <c r="F25" s="48">
        <v>0</v>
      </c>
      <c r="G25" s="48">
        <v>0</v>
      </c>
      <c r="H25" s="48">
        <v>0</v>
      </c>
      <c r="I25" s="48">
        <v>0</v>
      </c>
    </row>
    <row r="26" spans="2:9" x14ac:dyDescent="0.3">
      <c r="B26" s="34" t="s">
        <v>27</v>
      </c>
      <c r="C26" s="35"/>
      <c r="D26" s="37">
        <v>0</v>
      </c>
      <c r="E26" s="45"/>
      <c r="F26" s="38">
        <v>0</v>
      </c>
      <c r="G26" s="38">
        <v>0</v>
      </c>
      <c r="H26" s="38">
        <v>0</v>
      </c>
      <c r="I26" s="38">
        <v>0</v>
      </c>
    </row>
    <row r="27" spans="2:9" x14ac:dyDescent="0.3">
      <c r="B27" s="34" t="s">
        <v>28</v>
      </c>
      <c r="C27" s="35"/>
      <c r="D27" s="37">
        <v>0</v>
      </c>
      <c r="E27" s="45"/>
      <c r="F27" s="38">
        <v>0</v>
      </c>
      <c r="G27" s="38">
        <v>0</v>
      </c>
      <c r="H27" s="38">
        <v>0</v>
      </c>
      <c r="I27" s="38">
        <v>0</v>
      </c>
    </row>
    <row r="28" spans="2:9" x14ac:dyDescent="0.3">
      <c r="B28" s="34" t="s">
        <v>29</v>
      </c>
      <c r="C28" s="35"/>
      <c r="D28" s="37">
        <v>0</v>
      </c>
      <c r="E28" s="45"/>
      <c r="F28" s="38">
        <v>0</v>
      </c>
      <c r="G28" s="38">
        <v>0</v>
      </c>
      <c r="H28" s="38">
        <v>0</v>
      </c>
      <c r="I28" s="38">
        <v>0</v>
      </c>
    </row>
    <row r="29" spans="2:9" x14ac:dyDescent="0.3">
      <c r="B29" s="41"/>
      <c r="C29" s="42"/>
      <c r="D29" s="49"/>
      <c r="E29" s="49"/>
      <c r="F29" s="43"/>
      <c r="G29" s="49"/>
      <c r="H29" s="49"/>
      <c r="I29" s="49"/>
    </row>
    <row r="30" spans="2:9" x14ac:dyDescent="0.3">
      <c r="B30" s="31" t="s">
        <v>30</v>
      </c>
      <c r="C30" s="32"/>
      <c r="D30" s="50">
        <v>0</v>
      </c>
      <c r="E30" s="50">
        <v>0</v>
      </c>
      <c r="F30" s="50">
        <v>0</v>
      </c>
      <c r="G30" s="50">
        <v>0</v>
      </c>
      <c r="H30" s="50">
        <v>0</v>
      </c>
      <c r="I30" s="50">
        <v>0</v>
      </c>
    </row>
    <row r="31" spans="2:9" ht="15" customHeight="1" x14ac:dyDescent="0.3">
      <c r="B31" s="39" t="s">
        <v>31</v>
      </c>
      <c r="C31" s="40"/>
      <c r="D31" s="46">
        <v>0</v>
      </c>
      <c r="E31" s="47"/>
      <c r="F31" s="48">
        <v>0</v>
      </c>
      <c r="G31" s="48">
        <v>0</v>
      </c>
      <c r="H31" s="48">
        <v>0</v>
      </c>
      <c r="I31" s="48">
        <v>0</v>
      </c>
    </row>
    <row r="32" spans="2:9" x14ac:dyDescent="0.3">
      <c r="B32" s="39" t="s">
        <v>32</v>
      </c>
      <c r="C32" s="40"/>
      <c r="D32" s="37">
        <v>0</v>
      </c>
      <c r="E32" s="45"/>
      <c r="F32" s="38">
        <v>0</v>
      </c>
      <c r="G32" s="38">
        <v>0</v>
      </c>
      <c r="H32" s="38">
        <v>0</v>
      </c>
      <c r="I32" s="38">
        <v>0</v>
      </c>
    </row>
    <row r="33" spans="2:9" x14ac:dyDescent="0.3">
      <c r="B33" s="34" t="s">
        <v>33</v>
      </c>
      <c r="C33" s="35"/>
      <c r="D33" s="37">
        <v>0</v>
      </c>
      <c r="E33" s="45"/>
      <c r="F33" s="38">
        <v>0</v>
      </c>
      <c r="G33" s="38">
        <v>0</v>
      </c>
      <c r="H33" s="38">
        <v>0</v>
      </c>
      <c r="I33" s="38">
        <v>0</v>
      </c>
    </row>
    <row r="34" spans="2:9" x14ac:dyDescent="0.3">
      <c r="B34" s="34" t="s">
        <v>34</v>
      </c>
      <c r="C34" s="35"/>
      <c r="D34" s="37">
        <v>0</v>
      </c>
      <c r="E34" s="45"/>
      <c r="F34" s="38">
        <v>0</v>
      </c>
      <c r="G34" s="38">
        <v>0</v>
      </c>
      <c r="H34" s="38">
        <v>0</v>
      </c>
      <c r="I34" s="38">
        <v>0</v>
      </c>
    </row>
    <row r="35" spans="2:9" x14ac:dyDescent="0.3">
      <c r="B35" s="34" t="s">
        <v>35</v>
      </c>
      <c r="C35" s="35"/>
      <c r="D35" s="37">
        <v>0</v>
      </c>
      <c r="E35" s="45"/>
      <c r="F35" s="38">
        <v>0</v>
      </c>
      <c r="G35" s="38">
        <v>0</v>
      </c>
      <c r="H35" s="38">
        <v>0</v>
      </c>
      <c r="I35" s="38">
        <v>0</v>
      </c>
    </row>
    <row r="36" spans="2:9" x14ac:dyDescent="0.3">
      <c r="B36" s="34" t="s">
        <v>36</v>
      </c>
      <c r="C36" s="35"/>
      <c r="D36" s="37">
        <v>0</v>
      </c>
      <c r="E36" s="45"/>
      <c r="F36" s="38">
        <v>0</v>
      </c>
      <c r="G36" s="38">
        <v>0</v>
      </c>
      <c r="H36" s="38">
        <v>0</v>
      </c>
      <c r="I36" s="38">
        <v>0</v>
      </c>
    </row>
    <row r="37" spans="2:9" x14ac:dyDescent="0.3">
      <c r="B37" s="34" t="s">
        <v>37</v>
      </c>
      <c r="C37" s="35"/>
      <c r="D37" s="37">
        <v>0</v>
      </c>
      <c r="E37" s="45"/>
      <c r="F37" s="38">
        <v>0</v>
      </c>
      <c r="G37" s="38">
        <v>0</v>
      </c>
      <c r="H37" s="38">
        <v>0</v>
      </c>
      <c r="I37" s="38">
        <v>0</v>
      </c>
    </row>
    <row r="38" spans="2:9" x14ac:dyDescent="0.3">
      <c r="B38" s="34" t="s">
        <v>38</v>
      </c>
      <c r="C38" s="35"/>
      <c r="D38" s="37">
        <v>0</v>
      </c>
      <c r="E38" s="45"/>
      <c r="F38" s="38">
        <v>0</v>
      </c>
      <c r="G38" s="38">
        <v>0</v>
      </c>
      <c r="H38" s="38">
        <v>0</v>
      </c>
      <c r="I38" s="38">
        <v>0</v>
      </c>
    </row>
    <row r="39" spans="2:9" x14ac:dyDescent="0.3">
      <c r="B39" s="39" t="s">
        <v>39</v>
      </c>
      <c r="C39" s="40"/>
      <c r="D39" s="46">
        <v>0</v>
      </c>
      <c r="E39" s="47"/>
      <c r="F39" s="48">
        <v>0</v>
      </c>
      <c r="G39" s="48">
        <v>0</v>
      </c>
      <c r="H39" s="48">
        <v>0</v>
      </c>
      <c r="I39" s="48">
        <v>0</v>
      </c>
    </row>
    <row r="40" spans="2:9" x14ac:dyDescent="0.3">
      <c r="B40" s="41"/>
      <c r="C40" s="42"/>
      <c r="D40" s="49"/>
      <c r="E40" s="49"/>
      <c r="F40" s="49"/>
      <c r="G40" s="49"/>
      <c r="H40" s="49"/>
      <c r="I40" s="49"/>
    </row>
    <row r="41" spans="2:9" x14ac:dyDescent="0.3">
      <c r="B41" s="31" t="s">
        <v>40</v>
      </c>
      <c r="C41" s="32"/>
      <c r="D41" s="50">
        <v>0</v>
      </c>
      <c r="E41" s="50">
        <v>0</v>
      </c>
      <c r="F41" s="50">
        <v>0</v>
      </c>
      <c r="G41" s="51">
        <v>0</v>
      </c>
      <c r="H41" s="50">
        <v>0</v>
      </c>
      <c r="I41" s="50">
        <v>0</v>
      </c>
    </row>
    <row r="42" spans="2:9" ht="15" customHeight="1" x14ac:dyDescent="0.3">
      <c r="B42" s="39" t="s">
        <v>41</v>
      </c>
      <c r="C42" s="40"/>
      <c r="D42" s="46">
        <v>0</v>
      </c>
      <c r="E42" s="47"/>
      <c r="F42" s="48">
        <v>0</v>
      </c>
      <c r="G42" s="48">
        <v>0</v>
      </c>
      <c r="H42" s="48">
        <v>0</v>
      </c>
      <c r="I42" s="48">
        <v>0</v>
      </c>
    </row>
    <row r="43" spans="2:9" x14ac:dyDescent="0.3">
      <c r="B43" s="39" t="s">
        <v>42</v>
      </c>
      <c r="C43" s="40"/>
      <c r="D43" s="46">
        <v>0</v>
      </c>
      <c r="E43" s="47"/>
      <c r="F43" s="48">
        <v>0</v>
      </c>
      <c r="G43" s="48">
        <v>0</v>
      </c>
      <c r="H43" s="48">
        <v>0</v>
      </c>
      <c r="I43" s="48">
        <v>0</v>
      </c>
    </row>
    <row r="44" spans="2:9" x14ac:dyDescent="0.3">
      <c r="B44" s="34" t="s">
        <v>43</v>
      </c>
      <c r="C44" s="35"/>
      <c r="D44" s="37">
        <v>0</v>
      </c>
      <c r="E44" s="45"/>
      <c r="F44" s="38">
        <v>0</v>
      </c>
      <c r="G44" s="38">
        <v>0</v>
      </c>
      <c r="H44" s="38">
        <v>0</v>
      </c>
      <c r="I44" s="38">
        <v>0</v>
      </c>
    </row>
    <row r="45" spans="2:9" x14ac:dyDescent="0.3">
      <c r="B45" s="34" t="s">
        <v>44</v>
      </c>
      <c r="C45" s="35"/>
      <c r="D45" s="37">
        <v>0</v>
      </c>
      <c r="E45" s="45"/>
      <c r="F45" s="38">
        <v>0</v>
      </c>
      <c r="G45" s="38">
        <v>0</v>
      </c>
      <c r="H45" s="38">
        <v>0</v>
      </c>
      <c r="I45" s="38">
        <v>0</v>
      </c>
    </row>
    <row r="46" spans="2:9" x14ac:dyDescent="0.3">
      <c r="B46" s="52"/>
      <c r="C46" s="53"/>
      <c r="D46" s="54"/>
      <c r="E46" s="54"/>
      <c r="F46" s="54"/>
      <c r="G46" s="54"/>
      <c r="H46" s="54"/>
      <c r="I46" s="54"/>
    </row>
    <row r="47" spans="2:9" x14ac:dyDescent="0.3">
      <c r="B47" s="55"/>
      <c r="C47" s="56" t="s">
        <v>45</v>
      </c>
      <c r="D47" s="57">
        <f>+D11</f>
        <v>110962231</v>
      </c>
      <c r="E47" s="57">
        <f t="shared" ref="E47:I47" si="1">+E11</f>
        <v>-54753.429999999702</v>
      </c>
      <c r="F47" s="57">
        <f t="shared" si="1"/>
        <v>110907477.57000001</v>
      </c>
      <c r="G47" s="57">
        <f t="shared" si="1"/>
        <v>110902494.15000001</v>
      </c>
      <c r="H47" s="57">
        <f t="shared" si="1"/>
        <v>108096020.06999999</v>
      </c>
      <c r="I47" s="57">
        <f t="shared" si="1"/>
        <v>4983.4200000017881</v>
      </c>
    </row>
    <row r="48" spans="2:9" x14ac:dyDescent="0.3">
      <c r="F48" s="59"/>
      <c r="G48" s="59"/>
      <c r="H48" s="59"/>
      <c r="I48" s="59"/>
    </row>
    <row r="49" spans="6:9" x14ac:dyDescent="0.3">
      <c r="F49" s="58"/>
      <c r="G49" s="58"/>
      <c r="H49" s="58"/>
      <c r="I49" s="58"/>
    </row>
    <row r="50" spans="6:9" x14ac:dyDescent="0.3">
      <c r="F50" s="59"/>
      <c r="G50" s="59"/>
      <c r="H50" s="59"/>
      <c r="I50" s="59"/>
    </row>
    <row r="51" spans="6:9" x14ac:dyDescent="0.3">
      <c r="F51" s="59"/>
      <c r="G51" s="59"/>
      <c r="H51" s="59"/>
      <c r="I51" s="59"/>
    </row>
    <row r="52" spans="6:9" x14ac:dyDescent="0.3">
      <c r="F52" s="59"/>
      <c r="G52" s="59"/>
      <c r="H52" s="59"/>
      <c r="I52" s="59"/>
    </row>
    <row r="53" spans="6:9" x14ac:dyDescent="0.3">
      <c r="F53" s="59"/>
      <c r="G53" s="59"/>
      <c r="H53" s="59"/>
      <c r="I53" s="59"/>
    </row>
    <row r="54" spans="6:9" x14ac:dyDescent="0.3">
      <c r="F54" s="59"/>
      <c r="G54" s="59"/>
      <c r="H54" s="59"/>
      <c r="I54" s="59"/>
    </row>
  </sheetData>
  <mergeCells count="39">
    <mergeCell ref="B44:C44"/>
    <mergeCell ref="B45:C45"/>
    <mergeCell ref="B37:C37"/>
    <mergeCell ref="B38:C38"/>
    <mergeCell ref="B39:C39"/>
    <mergeCell ref="B41:C41"/>
    <mergeCell ref="B42:C42"/>
    <mergeCell ref="B43:C43"/>
    <mergeCell ref="B31:C31"/>
    <mergeCell ref="B32:C32"/>
    <mergeCell ref="B33:C33"/>
    <mergeCell ref="B34:C34"/>
    <mergeCell ref="B35:C35"/>
    <mergeCell ref="B36:C36"/>
    <mergeCell ref="B24:C24"/>
    <mergeCell ref="B25:C25"/>
    <mergeCell ref="B26:C26"/>
    <mergeCell ref="B27:C27"/>
    <mergeCell ref="B28:C28"/>
    <mergeCell ref="B30:C30"/>
    <mergeCell ref="B17:C17"/>
    <mergeCell ref="B18:C18"/>
    <mergeCell ref="B19:C19"/>
    <mergeCell ref="B21:C21"/>
    <mergeCell ref="B22:C22"/>
    <mergeCell ref="B23:C23"/>
    <mergeCell ref="B11:C11"/>
    <mergeCell ref="B12:C12"/>
    <mergeCell ref="B13:C13"/>
    <mergeCell ref="B14:C14"/>
    <mergeCell ref="B15:C15"/>
    <mergeCell ref="B16:C16"/>
    <mergeCell ref="B2:I2"/>
    <mergeCell ref="B3:I3"/>
    <mergeCell ref="B4:I4"/>
    <mergeCell ref="B5:I5"/>
    <mergeCell ref="B7:C9"/>
    <mergeCell ref="D7:H7"/>
    <mergeCell ref="I7:I8"/>
  </mergeCells>
  <pageMargins left="0.35433070866141736" right="0.18" top="0.15" bottom="0.23622047244094491" header="0.13" footer="0.11811023622047245"/>
  <pageSetup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Clasific Funcional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dcterms:created xsi:type="dcterms:W3CDTF">2025-01-29T18:43:32Z</dcterms:created>
  <dcterms:modified xsi:type="dcterms:W3CDTF">2025-01-29T18:43:49Z</dcterms:modified>
</cp:coreProperties>
</file>