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ESTADOS FINANCIEROS\2024\SEPTIEMBRE-24\"/>
    </mc:Choice>
  </mc:AlternateContent>
  <xr:revisionPtr revIDLastSave="0" documentId="13_ncr:1_{9179037B-B22A-4481-B468-253C9B336DFB}" xr6:coauthVersionLast="47" xr6:coauthVersionMax="47" xr10:uidLastSave="{00000000-0000-0000-0000-000000000000}"/>
  <bookViews>
    <workbookView xWindow="28680" yWindow="30" windowWidth="20730" windowHeight="11160" tabRatio="591" xr2:uid="{00000000-000D-0000-FFFF-FFFF00000000}"/>
  </bookViews>
  <sheets>
    <sheet name="VAR-SEP-24 ACUM " sheetId="51" r:id="rId1"/>
    <sheet name="ANA-DEUDA-SEP-19ACUM" sheetId="50" state="hidden" r:id="rId2"/>
  </sheets>
  <definedNames>
    <definedName name="_xlnm.Print_Area" localSheetId="0">'VAR-SEP-24 ACUM '!$1:$45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51" l="1"/>
  <c r="I14" i="51" l="1"/>
  <c r="F11" i="51"/>
  <c r="G11" i="51"/>
  <c r="I29" i="51" l="1"/>
  <c r="I28" i="51"/>
  <c r="I27" i="51"/>
  <c r="I26" i="51"/>
  <c r="H25" i="51"/>
  <c r="G25" i="51"/>
  <c r="F25" i="51"/>
  <c r="E25" i="51"/>
  <c r="I24" i="51"/>
  <c r="I23" i="51"/>
  <c r="I22" i="51"/>
  <c r="H21" i="51"/>
  <c r="G21" i="51"/>
  <c r="F21" i="51"/>
  <c r="E21" i="51"/>
  <c r="I21" i="51" s="1"/>
  <c r="H20" i="51"/>
  <c r="G20" i="51"/>
  <c r="I15" i="51"/>
  <c r="I13" i="51"/>
  <c r="I12" i="51"/>
  <c r="F20" i="51"/>
  <c r="H34" i="51" l="1"/>
  <c r="I25" i="51"/>
  <c r="G34" i="51"/>
  <c r="I20" i="51"/>
  <c r="F34" i="51"/>
  <c r="I11" i="51"/>
  <c r="I34" i="51" l="1"/>
  <c r="J30" i="50"/>
  <c r="I30" i="50"/>
  <c r="J25" i="50"/>
  <c r="I25" i="50"/>
  <c r="J16" i="50"/>
  <c r="I16" i="50"/>
  <c r="J11" i="50"/>
  <c r="I11" i="50"/>
  <c r="I22" i="50" l="1"/>
  <c r="I36" i="50"/>
  <c r="I40" i="50" s="1"/>
  <c r="J22" i="50"/>
  <c r="J36" i="50"/>
  <c r="J40" i="50" l="1"/>
</calcChain>
</file>

<file path=xl/sharedStrings.xml><?xml version="1.0" encoding="utf-8"?>
<sst xmlns="http://schemas.openxmlformats.org/spreadsheetml/2006/main" count="111" uniqueCount="65">
  <si>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</si>
  <si>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</si>
  <si>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</si>
  <si>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</si>
  <si>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</si>
  <si>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</si>
  <si>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</si>
  <si>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 xml:space="preserve">Aportaciones </t>
  </si>
  <si>
    <t>Rectificaciones de Resultados de Ejercicios Anteriores</t>
  </si>
  <si>
    <t>Hacienda Pública/Patrimonio Contribuido</t>
  </si>
  <si>
    <t>Concepto</t>
  </si>
  <si>
    <t>(Pesos)</t>
  </si>
  <si>
    <t>Resultado por Tenencia de Activos no Monetarios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</si>
  <si>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</si>
  <si>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</si>
  <si>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</si>
  <si>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</si>
  <si>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</si>
  <si>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</si>
  <si>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</si>
  <si>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</si>
  <si>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</si>
  <si>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</si>
  <si>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</si>
  <si>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</si>
  <si>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</si>
  <si>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</si>
  <si>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</si>
  <si>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</si>
  <si>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</si>
  <si>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</si>
  <si>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</si>
  <si>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</si>
  <si>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</si>
  <si>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</si>
  <si>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</si>
  <si>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</t>
  </si>
  <si>
    <t>Estado de Variación en la Hacienda Pública</t>
  </si>
  <si>
    <t>Hacienda Pública/Patrimonio Generado de Ejercicios Anteriores</t>
  </si>
  <si>
    <t>Hacienda Pública/Patrimonio Generado del Ejercicio</t>
  </si>
  <si>
    <t>TOTAL</t>
  </si>
  <si>
    <t>Actualización de la Hacienda Pública/Patrimonio</t>
  </si>
  <si>
    <t>Resultados del Ejercicio (Ahorro/Desahorro)</t>
  </si>
  <si>
    <t xml:space="preserve">Revalúos  </t>
  </si>
  <si>
    <t>C.P.Karen Cuitun Cardeña.</t>
  </si>
  <si>
    <t xml:space="preserve">           L.A. Gabriel Zentella Flores</t>
  </si>
  <si>
    <t>Del  01 de Enero  al 30 de Septiembre de 2019.</t>
  </si>
  <si>
    <t>Exceso o Insuficiencia en la actualización de la Hacienda Publica/Patrimonio</t>
  </si>
  <si>
    <t>Resultado por posición Monetaria</t>
  </si>
  <si>
    <t>Resultado por Tenencia  de Activos no Monetarios</t>
  </si>
  <si>
    <t>Resultado por  Posicion Monetaria</t>
  </si>
  <si>
    <t>Coordinadora</t>
  </si>
  <si>
    <t xml:space="preserve">                     (Cifras en Pesos)</t>
  </si>
  <si>
    <t>Hacienda Pública/Patrimonio Contribuido Neto de 2023</t>
  </si>
  <si>
    <t>Hacienda Pública/Patrimonio Generado Neto de 2023</t>
  </si>
  <si>
    <t>Exceso o Insuficiencia en la actualización de la Hacienda Publica/Patrimonio Neto de 2023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</si>
  <si>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</si>
  <si>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</si>
  <si>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</si>
  <si>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actualizacion de la Hacienda Publica /Patrimonio Neto  de 2024</t>
  </si>
  <si>
    <t>Hacienda Pública / Patrimonio  Neto Final 2024</t>
  </si>
  <si>
    <t xml:space="preserve">           C.P. Karen Beatriz Cuitun Cardeña</t>
  </si>
  <si>
    <t xml:space="preserve">    Encargada de Dirección  de Administración y Finanzas.</t>
  </si>
  <si>
    <t>C.P.Sara María Rivero Fuentes</t>
  </si>
  <si>
    <t>Del 01 de Enero al 30 de Septiembre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</si>
</sst>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2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6" fillId="0" borderId="0"/>
    <xf numFmtId="0" fontId="6" fillId="0" borderId="0"/>
  </cellStyleXfs>
  <cellXfs count="133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8" fillId="3" borderId="0" xfId="0" applyFont="1" applyFill="1" applyBorder="1" applyAlignment="1" applyProtection="1">
      <alignment vertical="top"/>
    </xf>
    <xf numFmtId="3" fontId="8" fillId="3" borderId="0" xfId="0" applyNumberFormat="1" applyFont="1" applyFill="1" applyBorder="1" applyAlignment="1" applyProtection="1">
      <alignment horizontal="center" vertical="top"/>
      <protection locked="0"/>
    </xf>
    <xf numFmtId="4" fontId="8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8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8" fillId="3" borderId="2" xfId="0" applyFont="1" applyFill="1" applyBorder="1" applyAlignment="1" applyProtection="1">
      <alignment vertical="top"/>
    </xf>
    <xf numFmtId="3" fontId="8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12" fillId="3" borderId="0" xfId="0" applyFont="1" applyFill="1" applyBorder="1"/>
    <xf numFmtId="0" fontId="12" fillId="3" borderId="0" xfId="0" applyFont="1" applyFill="1" applyBorder="1" applyAlignment="1">
      <alignment vertical="top"/>
    </xf>
    <xf numFmtId="0" fontId="2" fillId="3" borderId="0" xfId="0" applyFont="1" applyFill="1" applyBorder="1" applyAlignment="1">
      <alignment vertical="top"/>
    </xf>
    <xf numFmtId="0" fontId="2" fillId="3" borderId="0" xfId="0" applyFont="1" applyFill="1" applyBorder="1"/>
    <xf numFmtId="43" fontId="2" fillId="3" borderId="0" xfId="1" applyFont="1" applyFill="1" applyBorder="1"/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top"/>
    </xf>
    <xf numFmtId="0" fontId="3" fillId="3" borderId="0" xfId="0" applyFont="1" applyFill="1" applyBorder="1" applyAlignment="1">
      <alignment horizontal="right" vertical="top"/>
    </xf>
    <xf numFmtId="4" fontId="11" fillId="3" borderId="0" xfId="0" applyNumberFormat="1" applyFont="1" applyFill="1" applyBorder="1" applyAlignment="1">
      <alignment horizontal="right" vertical="top"/>
    </xf>
    <xf numFmtId="4" fontId="12" fillId="3" borderId="0" xfId="0" applyNumberFormat="1" applyFont="1" applyFill="1" applyBorder="1" applyAlignment="1" applyProtection="1">
      <alignment horizontal="right" vertical="top"/>
      <protection locked="0"/>
    </xf>
    <xf numFmtId="4" fontId="12" fillId="3" borderId="0" xfId="0" applyNumberFormat="1" applyFont="1" applyFill="1" applyBorder="1" applyAlignment="1">
      <alignment horizontal="right" vertical="top"/>
    </xf>
    <xf numFmtId="0" fontId="2" fillId="3" borderId="0" xfId="0" applyFont="1" applyFill="1" applyAlignment="1">
      <alignment wrapText="1"/>
    </xf>
    <xf numFmtId="0" fontId="2" fillId="3" borderId="0" xfId="0" applyFont="1" applyFill="1" applyBorder="1" applyAlignment="1">
      <alignment horizontal="right"/>
    </xf>
    <xf numFmtId="43" fontId="2" fillId="3" borderId="0" xfId="1" applyFont="1" applyFill="1" applyBorder="1" applyAlignment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8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4" fontId="5" fillId="0" borderId="0" xfId="0" applyNumberFormat="1" applyFont="1" applyFill="1" applyBorder="1" applyAlignment="1">
      <alignment horizontal="right" vertical="top"/>
    </xf>
    <xf numFmtId="4" fontId="4" fillId="0" borderId="0" xfId="0" applyNumberFormat="1" applyFont="1" applyFill="1" applyBorder="1" applyAlignment="1" applyProtection="1">
      <alignment horizontal="right" vertical="top"/>
      <protection locked="0"/>
    </xf>
    <xf numFmtId="0" fontId="9" fillId="5" borderId="8" xfId="0" applyFont="1" applyFill="1" applyBorder="1"/>
    <xf numFmtId="0" fontId="7" fillId="5" borderId="9" xfId="0" applyFont="1" applyFill="1" applyBorder="1" applyAlignment="1"/>
    <xf numFmtId="0" fontId="7" fillId="5" borderId="10" xfId="0" applyFont="1" applyFill="1" applyBorder="1" applyAlignment="1"/>
    <xf numFmtId="0" fontId="16" fillId="5" borderId="11" xfId="0" applyFont="1" applyFill="1" applyBorder="1"/>
    <xf numFmtId="0" fontId="7" fillId="5" borderId="0" xfId="0" applyFont="1" applyFill="1" applyBorder="1" applyAlignment="1"/>
    <xf numFmtId="0" fontId="7" fillId="5" borderId="12" xfId="0" applyFont="1" applyFill="1" applyBorder="1" applyAlignment="1"/>
    <xf numFmtId="0" fontId="7" fillId="5" borderId="13" xfId="2" applyNumberFormat="1" applyFont="1" applyFill="1" applyBorder="1" applyAlignment="1">
      <alignment horizontal="centerContinuous" vertical="center"/>
    </xf>
    <xf numFmtId="0" fontId="7" fillId="5" borderId="14" xfId="2" applyNumberFormat="1" applyFont="1" applyFill="1" applyBorder="1" applyAlignment="1">
      <alignment horizontal="centerContinuous" vertical="center"/>
    </xf>
    <xf numFmtId="0" fontId="15" fillId="5" borderId="8" xfId="0" applyFont="1" applyFill="1" applyBorder="1"/>
    <xf numFmtId="0" fontId="7" fillId="5" borderId="9" xfId="3" applyFont="1" applyFill="1" applyBorder="1" applyAlignment="1" applyProtection="1"/>
    <xf numFmtId="0" fontId="7" fillId="5" borderId="10" xfId="3" applyFont="1" applyFill="1" applyBorder="1" applyAlignment="1" applyProtection="1"/>
    <xf numFmtId="0" fontId="15" fillId="5" borderId="11" xfId="0" applyFont="1" applyFill="1" applyBorder="1"/>
    <xf numFmtId="0" fontId="7" fillId="5" borderId="0" xfId="3" applyFont="1" applyFill="1" applyBorder="1" applyAlignment="1" applyProtection="1"/>
    <xf numFmtId="0" fontId="7" fillId="5" borderId="12" xfId="3" applyFont="1" applyFill="1" applyBorder="1" applyAlignment="1" applyProtection="1"/>
    <xf numFmtId="0" fontId="7" fillId="5" borderId="13" xfId="2" applyNumberFormat="1" applyFont="1" applyFill="1" applyBorder="1" applyAlignment="1" applyProtection="1">
      <alignment horizontal="centerContinuous" vertical="center"/>
    </xf>
    <xf numFmtId="0" fontId="7" fillId="5" borderId="14" xfId="0" applyFont="1" applyFill="1" applyBorder="1" applyAlignment="1" applyProtection="1"/>
    <xf numFmtId="0" fontId="7" fillId="5" borderId="14" xfId="0" applyNumberFormat="1" applyFont="1" applyFill="1" applyBorder="1" applyAlignment="1" applyProtection="1"/>
    <xf numFmtId="0" fontId="7" fillId="5" borderId="15" xfId="0" applyFont="1" applyFill="1" applyBorder="1" applyAlignment="1" applyProtection="1">
      <alignment horizontal="centerContinuous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0" fontId="10" fillId="4" borderId="17" xfId="0" applyFont="1" applyFill="1" applyBorder="1" applyAlignment="1" applyProtection="1">
      <alignment horizontal="center" vertical="center" wrapText="1"/>
    </xf>
    <xf numFmtId="0" fontId="10" fillId="4" borderId="18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4" fontId="5" fillId="0" borderId="2" xfId="0" applyNumberFormat="1" applyFont="1" applyFill="1" applyBorder="1" applyAlignment="1">
      <alignment horizontal="right" vertical="top"/>
    </xf>
    <xf numFmtId="165" fontId="7" fillId="5" borderId="11" xfId="1" applyNumberFormat="1" applyFont="1" applyFill="1" applyBorder="1" applyAlignment="1">
      <alignment horizontal="center" vertical="center" wrapText="1"/>
    </xf>
    <xf numFmtId="165" fontId="7" fillId="5" borderId="0" xfId="1" applyNumberFormat="1" applyFont="1" applyFill="1" applyBorder="1" applyAlignment="1">
      <alignment horizontal="center" vertical="center" wrapText="1"/>
    </xf>
    <xf numFmtId="165" fontId="7" fillId="5" borderId="12" xfId="1" applyNumberFormat="1" applyFont="1" applyFill="1" applyBorder="1" applyAlignment="1">
      <alignment horizontal="center" vertical="center" wrapText="1"/>
    </xf>
    <xf numFmtId="4" fontId="11" fillId="3" borderId="0" xfId="0" applyNumberFormat="1" applyFont="1" applyFill="1" applyBorder="1" applyAlignment="1" applyProtection="1">
      <alignment horizontal="right" vertical="top"/>
      <protection locked="0"/>
    </xf>
    <xf numFmtId="4" fontId="17" fillId="0" borderId="0" xfId="0" applyNumberFormat="1" applyFont="1" applyFill="1" applyBorder="1" applyAlignment="1" applyProtection="1">
      <alignment horizontal="right" vertical="top"/>
      <protection locked="0"/>
    </xf>
    <xf numFmtId="0" fontId="0" fillId="0" borderId="0" xfId="0"/>
    <xf numFmtId="0" fontId="3" fillId="3" borderId="0" xfId="0" applyFont="1" applyFill="1" applyBorder="1" applyAlignment="1">
      <alignment vertical="top" wrapText="1"/>
    </xf>
    <xf numFmtId="4" fontId="11" fillId="3" borderId="2" xfId="0" applyNumberFormat="1" applyFont="1" applyFill="1" applyBorder="1" applyAlignment="1" applyProtection="1">
      <alignment horizontal="right" vertical="top"/>
      <protection locked="0"/>
    </xf>
    <xf numFmtId="0" fontId="12" fillId="3" borderId="2" xfId="0" applyFont="1" applyFill="1" applyBorder="1" applyAlignment="1">
      <alignment vertical="top"/>
    </xf>
    <xf numFmtId="0" fontId="3" fillId="3" borderId="2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/>
    </xf>
    <xf numFmtId="0" fontId="3" fillId="3" borderId="12" xfId="0" applyFont="1" applyFill="1" applyBorder="1" applyAlignment="1">
      <alignment vertical="top" wrapText="1"/>
    </xf>
    <xf numFmtId="0" fontId="12" fillId="3" borderId="11" xfId="0" applyFont="1" applyFill="1" applyBorder="1" applyAlignment="1">
      <alignment vertical="top"/>
    </xf>
    <xf numFmtId="4" fontId="5" fillId="0" borderId="12" xfId="0" applyNumberFormat="1" applyFont="1" applyFill="1" applyBorder="1" applyAlignment="1">
      <alignment horizontal="right" vertical="top"/>
    </xf>
    <xf numFmtId="0" fontId="11" fillId="3" borderId="13" xfId="0" applyFont="1" applyFill="1" applyBorder="1" applyAlignment="1">
      <alignment vertical="top"/>
    </xf>
    <xf numFmtId="4" fontId="5" fillId="0" borderId="14" xfId="0" applyNumberFormat="1" applyFont="1" applyFill="1" applyBorder="1" applyAlignment="1">
      <alignment horizontal="right" vertical="top"/>
    </xf>
    <xf numFmtId="4" fontId="11" fillId="0" borderId="14" xfId="0" applyNumberFormat="1" applyFont="1" applyFill="1" applyBorder="1" applyAlignment="1">
      <alignment horizontal="right" vertical="top"/>
    </xf>
    <xf numFmtId="4" fontId="5" fillId="0" borderId="14" xfId="0" applyNumberFormat="1" applyFont="1" applyFill="1" applyBorder="1" applyAlignment="1" applyProtection="1">
      <alignment horizontal="right" vertical="top"/>
      <protection locked="0"/>
    </xf>
    <xf numFmtId="0" fontId="3" fillId="3" borderId="15" xfId="0" applyFont="1" applyFill="1" applyBorder="1" applyAlignment="1">
      <alignment vertical="top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>
      <alignment horizontal="left" vertical="top" wrapText="1"/>
    </xf>
    <xf numFmtId="0" fontId="3" fillId="3" borderId="14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11" fillId="3" borderId="0" xfId="0" applyFont="1" applyFill="1" applyBorder="1" applyAlignment="1">
      <alignment horizontal="left" vertical="top" wrapText="1"/>
    </xf>
    <xf numFmtId="0" fontId="3" fillId="3" borderId="7" xfId="0" applyFont="1" applyFill="1" applyBorder="1" applyAlignment="1">
      <alignment horizontal="left" vertical="top"/>
    </xf>
    <xf numFmtId="0" fontId="7" fillId="5" borderId="9" xfId="0" applyNumberFormat="1" applyFont="1" applyFill="1" applyBorder="1" applyAlignment="1" applyProtection="1">
      <alignment horizontal="center"/>
      <protection locked="0"/>
    </xf>
    <xf numFmtId="0" fontId="7" fillId="5" borderId="0" xfId="0" applyFont="1" applyFill="1" applyBorder="1" applyAlignment="1">
      <alignment horizontal="center"/>
    </xf>
    <xf numFmtId="0" fontId="7" fillId="5" borderId="0" xfId="3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2" fillId="3" borderId="0" xfId="0" applyFont="1" applyFill="1" applyBorder="1" applyAlignment="1" applyProtection="1">
      <alignment horizontal="left" vertical="top"/>
    </xf>
    <xf numFmtId="0" fontId="8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8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7" fillId="5" borderId="9" xfId="3" applyFont="1" applyFill="1" applyBorder="1" applyAlignment="1" applyProtection="1">
      <alignment horizontal="center"/>
    </xf>
    <xf numFmtId="0" fontId="7" fillId="5" borderId="0" xfId="3" applyFont="1" applyFill="1" applyBorder="1" applyAlignment="1" applyProtection="1">
      <alignment horizontal="center"/>
    </xf>
    <xf numFmtId="0" fontId="7" fillId="5" borderId="14" xfId="0" applyNumberFormat="1" applyFont="1" applyFill="1" applyBorder="1" applyAlignment="1" applyProtection="1">
      <alignment horizontal="center"/>
      <protection locked="0"/>
    </xf>
    <xf numFmtId="0" fontId="10" fillId="4" borderId="17" xfId="3" applyFont="1" applyFill="1" applyBorder="1" applyAlignment="1" applyProtection="1">
      <alignment horizontal="center" vertical="center"/>
    </xf>
  </cellXfs>
  <cellStyles count="4">
    <cellStyle name="=C:\WINNT\SYSTEM32\COMMAND.COM" xfId="2" xr:uid="{00000000-0005-0000-0000-000000000000}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66FF"/>
    <pageSetUpPr fitToPage="1"/>
  </sheetPr>
  <dimension ref="B1:WVS48"/>
  <sheetViews>
    <sheetView showGridLines="0" tabSelected="1" topLeftCell="A19" zoomScale="96" zoomScaleNormal="96" workbookViewId="0">
      <selection activeCell="G27" sqref="G27"/>
    </sheetView>
  </sheetViews>
  <sheetFormatPr baseColWidth="10" defaultColWidth="0" defaultRowHeight="14.5" x14ac:dyDescent="0.35"/>
  <cols>
    <col min="1" max="1" width="3.453125" style="92" customWidth="1"/>
    <col min="2" max="2" width="3.81640625" style="92" customWidth="1"/>
    <col min="3" max="3" width="11.453125" style="92" customWidth="1"/>
    <col min="4" max="4" width="50.81640625" style="92" customWidth="1"/>
    <col min="5" max="5" width="24.54296875" style="92" customWidth="1"/>
    <col min="6" max="9" width="21" style="92" customWidth="1"/>
    <col min="10" max="10" width="4.54296875" style="92" customWidth="1"/>
    <col min="11" max="11" width="3" style="92" hidden="1" customWidth="1"/>
    <col min="12" max="256" width="0" style="92" hidden="1"/>
    <col min="257" max="257" width="3.453125" style="92" hidden="1" customWidth="1"/>
    <col min="258" max="258" width="3.81640625" style="92" hidden="1" customWidth="1"/>
    <col min="259" max="259" width="11.453125" style="92" hidden="1" customWidth="1"/>
    <col min="260" max="260" width="46.1796875" style="92" hidden="1" customWidth="1"/>
    <col min="261" max="265" width="21" style="92" hidden="1" customWidth="1"/>
    <col min="266" max="266" width="4.54296875" style="92" hidden="1" customWidth="1"/>
    <col min="267" max="267" width="3" style="92" hidden="1" customWidth="1"/>
    <col min="268" max="512" width="0" style="92" hidden="1"/>
    <col min="513" max="513" width="3.453125" style="92" hidden="1" customWidth="1"/>
    <col min="514" max="514" width="3.81640625" style="92" hidden="1" customWidth="1"/>
    <col min="515" max="515" width="11.453125" style="92" hidden="1" customWidth="1"/>
    <col min="516" max="516" width="46.1796875" style="92" hidden="1" customWidth="1"/>
    <col min="517" max="521" width="21" style="92" hidden="1" customWidth="1"/>
    <col min="522" max="522" width="4.54296875" style="92" hidden="1" customWidth="1"/>
    <col min="523" max="523" width="3" style="92" hidden="1" customWidth="1"/>
    <col min="524" max="768" width="0" style="92" hidden="1"/>
    <col min="769" max="769" width="3.453125" style="92" hidden="1" customWidth="1"/>
    <col min="770" max="770" width="3.81640625" style="92" hidden="1" customWidth="1"/>
    <col min="771" max="771" width="11.453125" style="92" hidden="1" customWidth="1"/>
    <col min="772" max="772" width="46.1796875" style="92" hidden="1" customWidth="1"/>
    <col min="773" max="777" width="21" style="92" hidden="1" customWidth="1"/>
    <col min="778" max="778" width="4.54296875" style="92" hidden="1" customWidth="1"/>
    <col min="779" max="779" width="3" style="92" hidden="1" customWidth="1"/>
    <col min="780" max="1024" width="0" style="92" hidden="1"/>
    <col min="1025" max="1025" width="3.453125" style="92" hidden="1" customWidth="1"/>
    <col min="1026" max="1026" width="3.81640625" style="92" hidden="1" customWidth="1"/>
    <col min="1027" max="1027" width="11.453125" style="92" hidden="1" customWidth="1"/>
    <col min="1028" max="1028" width="46.1796875" style="92" hidden="1" customWidth="1"/>
    <col min="1029" max="1033" width="21" style="92" hidden="1" customWidth="1"/>
    <col min="1034" max="1034" width="4.54296875" style="92" hidden="1" customWidth="1"/>
    <col min="1035" max="1035" width="3" style="92" hidden="1" customWidth="1"/>
    <col min="1036" max="1280" width="0" style="92" hidden="1"/>
    <col min="1281" max="1281" width="3.453125" style="92" hidden="1" customWidth="1"/>
    <col min="1282" max="1282" width="3.81640625" style="92" hidden="1" customWidth="1"/>
    <col min="1283" max="1283" width="11.453125" style="92" hidden="1" customWidth="1"/>
    <col min="1284" max="1284" width="46.1796875" style="92" hidden="1" customWidth="1"/>
    <col min="1285" max="1289" width="21" style="92" hidden="1" customWidth="1"/>
    <col min="1290" max="1290" width="4.54296875" style="92" hidden="1" customWidth="1"/>
    <col min="1291" max="1291" width="3" style="92" hidden="1" customWidth="1"/>
    <col min="1292" max="1536" width="0" style="92" hidden="1"/>
    <col min="1537" max="1537" width="3.453125" style="92" hidden="1" customWidth="1"/>
    <col min="1538" max="1538" width="3.81640625" style="92" hidden="1" customWidth="1"/>
    <col min="1539" max="1539" width="11.453125" style="92" hidden="1" customWidth="1"/>
    <col min="1540" max="1540" width="46.1796875" style="92" hidden="1" customWidth="1"/>
    <col min="1541" max="1545" width="21" style="92" hidden="1" customWidth="1"/>
    <col min="1546" max="1546" width="4.54296875" style="92" hidden="1" customWidth="1"/>
    <col min="1547" max="1547" width="3" style="92" hidden="1" customWidth="1"/>
    <col min="1548" max="1792" width="0" style="92" hidden="1"/>
    <col min="1793" max="1793" width="3.453125" style="92" hidden="1" customWidth="1"/>
    <col min="1794" max="1794" width="3.81640625" style="92" hidden="1" customWidth="1"/>
    <col min="1795" max="1795" width="11.453125" style="92" hidden="1" customWidth="1"/>
    <col min="1796" max="1796" width="46.1796875" style="92" hidden="1" customWidth="1"/>
    <col min="1797" max="1801" width="21" style="92" hidden="1" customWidth="1"/>
    <col min="1802" max="1802" width="4.54296875" style="92" hidden="1" customWidth="1"/>
    <col min="1803" max="1803" width="3" style="92" hidden="1" customWidth="1"/>
    <col min="1804" max="2048" width="0" style="92" hidden="1"/>
    <col min="2049" max="2049" width="3.453125" style="92" hidden="1" customWidth="1"/>
    <col min="2050" max="2050" width="3.81640625" style="92" hidden="1" customWidth="1"/>
    <col min="2051" max="2051" width="11.453125" style="92" hidden="1" customWidth="1"/>
    <col min="2052" max="2052" width="46.1796875" style="92" hidden="1" customWidth="1"/>
    <col min="2053" max="2057" width="21" style="92" hidden="1" customWidth="1"/>
    <col min="2058" max="2058" width="4.54296875" style="92" hidden="1" customWidth="1"/>
    <col min="2059" max="2059" width="3" style="92" hidden="1" customWidth="1"/>
    <col min="2060" max="2304" width="0" style="92" hidden="1"/>
    <col min="2305" max="2305" width="3.453125" style="92" hidden="1" customWidth="1"/>
    <col min="2306" max="2306" width="3.81640625" style="92" hidden="1" customWidth="1"/>
    <col min="2307" max="2307" width="11.453125" style="92" hidden="1" customWidth="1"/>
    <col min="2308" max="2308" width="46.1796875" style="92" hidden="1" customWidth="1"/>
    <col min="2309" max="2313" width="21" style="92" hidden="1" customWidth="1"/>
    <col min="2314" max="2314" width="4.54296875" style="92" hidden="1" customWidth="1"/>
    <col min="2315" max="2315" width="3" style="92" hidden="1" customWidth="1"/>
    <col min="2316" max="2560" width="0" style="92" hidden="1"/>
    <col min="2561" max="2561" width="3.453125" style="92" hidden="1" customWidth="1"/>
    <col min="2562" max="2562" width="3.81640625" style="92" hidden="1" customWidth="1"/>
    <col min="2563" max="2563" width="11.453125" style="92" hidden="1" customWidth="1"/>
    <col min="2564" max="2564" width="46.1796875" style="92" hidden="1" customWidth="1"/>
    <col min="2565" max="2569" width="21" style="92" hidden="1" customWidth="1"/>
    <col min="2570" max="2570" width="4.54296875" style="92" hidden="1" customWidth="1"/>
    <col min="2571" max="2571" width="3" style="92" hidden="1" customWidth="1"/>
    <col min="2572" max="2816" width="0" style="92" hidden="1"/>
    <col min="2817" max="2817" width="3.453125" style="92" hidden="1" customWidth="1"/>
    <col min="2818" max="2818" width="3.81640625" style="92" hidden="1" customWidth="1"/>
    <col min="2819" max="2819" width="11.453125" style="92" hidden="1" customWidth="1"/>
    <col min="2820" max="2820" width="46.1796875" style="92" hidden="1" customWidth="1"/>
    <col min="2821" max="2825" width="21" style="92" hidden="1" customWidth="1"/>
    <col min="2826" max="2826" width="4.54296875" style="92" hidden="1" customWidth="1"/>
    <col min="2827" max="2827" width="3" style="92" hidden="1" customWidth="1"/>
    <col min="2828" max="3072" width="0" style="92" hidden="1"/>
    <col min="3073" max="3073" width="3.453125" style="92" hidden="1" customWidth="1"/>
    <col min="3074" max="3074" width="3.81640625" style="92" hidden="1" customWidth="1"/>
    <col min="3075" max="3075" width="11.453125" style="92" hidden="1" customWidth="1"/>
    <col min="3076" max="3076" width="46.1796875" style="92" hidden="1" customWidth="1"/>
    <col min="3077" max="3081" width="21" style="92" hidden="1" customWidth="1"/>
    <col min="3082" max="3082" width="4.54296875" style="92" hidden="1" customWidth="1"/>
    <col min="3083" max="3083" width="3" style="92" hidden="1" customWidth="1"/>
    <col min="3084" max="3328" width="0" style="92" hidden="1"/>
    <col min="3329" max="3329" width="3.453125" style="92" hidden="1" customWidth="1"/>
    <col min="3330" max="3330" width="3.81640625" style="92" hidden="1" customWidth="1"/>
    <col min="3331" max="3331" width="11.453125" style="92" hidden="1" customWidth="1"/>
    <col min="3332" max="3332" width="46.1796875" style="92" hidden="1" customWidth="1"/>
    <col min="3333" max="3337" width="21" style="92" hidden="1" customWidth="1"/>
    <col min="3338" max="3338" width="4.54296875" style="92" hidden="1" customWidth="1"/>
    <col min="3339" max="3339" width="3" style="92" hidden="1" customWidth="1"/>
    <col min="3340" max="3584" width="0" style="92" hidden="1"/>
    <col min="3585" max="3585" width="3.453125" style="92" hidden="1" customWidth="1"/>
    <col min="3586" max="3586" width="3.81640625" style="92" hidden="1" customWidth="1"/>
    <col min="3587" max="3587" width="11.453125" style="92" hidden="1" customWidth="1"/>
    <col min="3588" max="3588" width="46.1796875" style="92" hidden="1" customWidth="1"/>
    <col min="3589" max="3593" width="21" style="92" hidden="1" customWidth="1"/>
    <col min="3594" max="3594" width="4.54296875" style="92" hidden="1" customWidth="1"/>
    <col min="3595" max="3595" width="3" style="92" hidden="1" customWidth="1"/>
    <col min="3596" max="3840" width="0" style="92" hidden="1"/>
    <col min="3841" max="3841" width="3.453125" style="92" hidden="1" customWidth="1"/>
    <col min="3842" max="3842" width="3.81640625" style="92" hidden="1" customWidth="1"/>
    <col min="3843" max="3843" width="11.453125" style="92" hidden="1" customWidth="1"/>
    <col min="3844" max="3844" width="46.1796875" style="92" hidden="1" customWidth="1"/>
    <col min="3845" max="3849" width="21" style="92" hidden="1" customWidth="1"/>
    <col min="3850" max="3850" width="4.54296875" style="92" hidden="1" customWidth="1"/>
    <col min="3851" max="3851" width="3" style="92" hidden="1" customWidth="1"/>
    <col min="3852" max="4096" width="0" style="92" hidden="1"/>
    <col min="4097" max="4097" width="3.453125" style="92" hidden="1" customWidth="1"/>
    <col min="4098" max="4098" width="3.81640625" style="92" hidden="1" customWidth="1"/>
    <col min="4099" max="4099" width="11.453125" style="92" hidden="1" customWidth="1"/>
    <col min="4100" max="4100" width="46.1796875" style="92" hidden="1" customWidth="1"/>
    <col min="4101" max="4105" width="21" style="92" hidden="1" customWidth="1"/>
    <col min="4106" max="4106" width="4.54296875" style="92" hidden="1" customWidth="1"/>
    <col min="4107" max="4107" width="3" style="92" hidden="1" customWidth="1"/>
    <col min="4108" max="4352" width="0" style="92" hidden="1"/>
    <col min="4353" max="4353" width="3.453125" style="92" hidden="1" customWidth="1"/>
    <col min="4354" max="4354" width="3.81640625" style="92" hidden="1" customWidth="1"/>
    <col min="4355" max="4355" width="11.453125" style="92" hidden="1" customWidth="1"/>
    <col min="4356" max="4356" width="46.1796875" style="92" hidden="1" customWidth="1"/>
    <col min="4357" max="4361" width="21" style="92" hidden="1" customWidth="1"/>
    <col min="4362" max="4362" width="4.54296875" style="92" hidden="1" customWidth="1"/>
    <col min="4363" max="4363" width="3" style="92" hidden="1" customWidth="1"/>
    <col min="4364" max="4608" width="0" style="92" hidden="1"/>
    <col min="4609" max="4609" width="3.453125" style="92" hidden="1" customWidth="1"/>
    <col min="4610" max="4610" width="3.81640625" style="92" hidden="1" customWidth="1"/>
    <col min="4611" max="4611" width="11.453125" style="92" hidden="1" customWidth="1"/>
    <col min="4612" max="4612" width="46.1796875" style="92" hidden="1" customWidth="1"/>
    <col min="4613" max="4617" width="21" style="92" hidden="1" customWidth="1"/>
    <col min="4618" max="4618" width="4.54296875" style="92" hidden="1" customWidth="1"/>
    <col min="4619" max="4619" width="3" style="92" hidden="1" customWidth="1"/>
    <col min="4620" max="4864" width="0" style="92" hidden="1"/>
    <col min="4865" max="4865" width="3.453125" style="92" hidden="1" customWidth="1"/>
    <col min="4866" max="4866" width="3.81640625" style="92" hidden="1" customWidth="1"/>
    <col min="4867" max="4867" width="11.453125" style="92" hidden="1" customWidth="1"/>
    <col min="4868" max="4868" width="46.1796875" style="92" hidden="1" customWidth="1"/>
    <col min="4869" max="4873" width="21" style="92" hidden="1" customWidth="1"/>
    <col min="4874" max="4874" width="4.54296875" style="92" hidden="1" customWidth="1"/>
    <col min="4875" max="4875" width="3" style="92" hidden="1" customWidth="1"/>
    <col min="4876" max="5120" width="0" style="92" hidden="1"/>
    <col min="5121" max="5121" width="3.453125" style="92" hidden="1" customWidth="1"/>
    <col min="5122" max="5122" width="3.81640625" style="92" hidden="1" customWidth="1"/>
    <col min="5123" max="5123" width="11.453125" style="92" hidden="1" customWidth="1"/>
    <col min="5124" max="5124" width="46.1796875" style="92" hidden="1" customWidth="1"/>
    <col min="5125" max="5129" width="21" style="92" hidden="1" customWidth="1"/>
    <col min="5130" max="5130" width="4.54296875" style="92" hidden="1" customWidth="1"/>
    <col min="5131" max="5131" width="3" style="92" hidden="1" customWidth="1"/>
    <col min="5132" max="5376" width="0" style="92" hidden="1"/>
    <col min="5377" max="5377" width="3.453125" style="92" hidden="1" customWidth="1"/>
    <col min="5378" max="5378" width="3.81640625" style="92" hidden="1" customWidth="1"/>
    <col min="5379" max="5379" width="11.453125" style="92" hidden="1" customWidth="1"/>
    <col min="5380" max="5380" width="46.1796875" style="92" hidden="1" customWidth="1"/>
    <col min="5381" max="5385" width="21" style="92" hidden="1" customWidth="1"/>
    <col min="5386" max="5386" width="4.54296875" style="92" hidden="1" customWidth="1"/>
    <col min="5387" max="5387" width="3" style="92" hidden="1" customWidth="1"/>
    <col min="5388" max="5632" width="0" style="92" hidden="1"/>
    <col min="5633" max="5633" width="3.453125" style="92" hidden="1" customWidth="1"/>
    <col min="5634" max="5634" width="3.81640625" style="92" hidden="1" customWidth="1"/>
    <col min="5635" max="5635" width="11.453125" style="92" hidden="1" customWidth="1"/>
    <col min="5636" max="5636" width="46.1796875" style="92" hidden="1" customWidth="1"/>
    <col min="5637" max="5641" width="21" style="92" hidden="1" customWidth="1"/>
    <col min="5642" max="5642" width="4.54296875" style="92" hidden="1" customWidth="1"/>
    <col min="5643" max="5643" width="3" style="92" hidden="1" customWidth="1"/>
    <col min="5644" max="5888" width="0" style="92" hidden="1"/>
    <col min="5889" max="5889" width="3.453125" style="92" hidden="1" customWidth="1"/>
    <col min="5890" max="5890" width="3.81640625" style="92" hidden="1" customWidth="1"/>
    <col min="5891" max="5891" width="11.453125" style="92" hidden="1" customWidth="1"/>
    <col min="5892" max="5892" width="46.1796875" style="92" hidden="1" customWidth="1"/>
    <col min="5893" max="5897" width="21" style="92" hidden="1" customWidth="1"/>
    <col min="5898" max="5898" width="4.54296875" style="92" hidden="1" customWidth="1"/>
    <col min="5899" max="5899" width="3" style="92" hidden="1" customWidth="1"/>
    <col min="5900" max="6144" width="0" style="92" hidden="1"/>
    <col min="6145" max="6145" width="3.453125" style="92" hidden="1" customWidth="1"/>
    <col min="6146" max="6146" width="3.81640625" style="92" hidden="1" customWidth="1"/>
    <col min="6147" max="6147" width="11.453125" style="92" hidden="1" customWidth="1"/>
    <col min="6148" max="6148" width="46.1796875" style="92" hidden="1" customWidth="1"/>
    <col min="6149" max="6153" width="21" style="92" hidden="1" customWidth="1"/>
    <col min="6154" max="6154" width="4.54296875" style="92" hidden="1" customWidth="1"/>
    <col min="6155" max="6155" width="3" style="92" hidden="1" customWidth="1"/>
    <col min="6156" max="6400" width="0" style="92" hidden="1"/>
    <col min="6401" max="6401" width="3.453125" style="92" hidden="1" customWidth="1"/>
    <col min="6402" max="6402" width="3.81640625" style="92" hidden="1" customWidth="1"/>
    <col min="6403" max="6403" width="11.453125" style="92" hidden="1" customWidth="1"/>
    <col min="6404" max="6404" width="46.1796875" style="92" hidden="1" customWidth="1"/>
    <col min="6405" max="6409" width="21" style="92" hidden="1" customWidth="1"/>
    <col min="6410" max="6410" width="4.54296875" style="92" hidden="1" customWidth="1"/>
    <col min="6411" max="6411" width="3" style="92" hidden="1" customWidth="1"/>
    <col min="6412" max="6656" width="0" style="92" hidden="1"/>
    <col min="6657" max="6657" width="3.453125" style="92" hidden="1" customWidth="1"/>
    <col min="6658" max="6658" width="3.81640625" style="92" hidden="1" customWidth="1"/>
    <col min="6659" max="6659" width="11.453125" style="92" hidden="1" customWidth="1"/>
    <col min="6660" max="6660" width="46.1796875" style="92" hidden="1" customWidth="1"/>
    <col min="6661" max="6665" width="21" style="92" hidden="1" customWidth="1"/>
    <col min="6666" max="6666" width="4.54296875" style="92" hidden="1" customWidth="1"/>
    <col min="6667" max="6667" width="3" style="92" hidden="1" customWidth="1"/>
    <col min="6668" max="6912" width="0" style="92" hidden="1"/>
    <col min="6913" max="6913" width="3.453125" style="92" hidden="1" customWidth="1"/>
    <col min="6914" max="6914" width="3.81640625" style="92" hidden="1" customWidth="1"/>
    <col min="6915" max="6915" width="11.453125" style="92" hidden="1" customWidth="1"/>
    <col min="6916" max="6916" width="46.1796875" style="92" hidden="1" customWidth="1"/>
    <col min="6917" max="6921" width="21" style="92" hidden="1" customWidth="1"/>
    <col min="6922" max="6922" width="4.54296875" style="92" hidden="1" customWidth="1"/>
    <col min="6923" max="6923" width="3" style="92" hidden="1" customWidth="1"/>
    <col min="6924" max="7168" width="0" style="92" hidden="1"/>
    <col min="7169" max="7169" width="3.453125" style="92" hidden="1" customWidth="1"/>
    <col min="7170" max="7170" width="3.81640625" style="92" hidden="1" customWidth="1"/>
    <col min="7171" max="7171" width="11.453125" style="92" hidden="1" customWidth="1"/>
    <col min="7172" max="7172" width="46.1796875" style="92" hidden="1" customWidth="1"/>
    <col min="7173" max="7177" width="21" style="92" hidden="1" customWidth="1"/>
    <col min="7178" max="7178" width="4.54296875" style="92" hidden="1" customWidth="1"/>
    <col min="7179" max="7179" width="3" style="92" hidden="1" customWidth="1"/>
    <col min="7180" max="7424" width="0" style="92" hidden="1"/>
    <col min="7425" max="7425" width="3.453125" style="92" hidden="1" customWidth="1"/>
    <col min="7426" max="7426" width="3.81640625" style="92" hidden="1" customWidth="1"/>
    <col min="7427" max="7427" width="11.453125" style="92" hidden="1" customWidth="1"/>
    <col min="7428" max="7428" width="46.1796875" style="92" hidden="1" customWidth="1"/>
    <col min="7429" max="7433" width="21" style="92" hidden="1" customWidth="1"/>
    <col min="7434" max="7434" width="4.54296875" style="92" hidden="1" customWidth="1"/>
    <col min="7435" max="7435" width="3" style="92" hidden="1" customWidth="1"/>
    <col min="7436" max="7680" width="0" style="92" hidden="1"/>
    <col min="7681" max="7681" width="3.453125" style="92" hidden="1" customWidth="1"/>
    <col min="7682" max="7682" width="3.81640625" style="92" hidden="1" customWidth="1"/>
    <col min="7683" max="7683" width="11.453125" style="92" hidden="1" customWidth="1"/>
    <col min="7684" max="7684" width="46.1796875" style="92" hidden="1" customWidth="1"/>
    <col min="7685" max="7689" width="21" style="92" hidden="1" customWidth="1"/>
    <col min="7690" max="7690" width="4.54296875" style="92" hidden="1" customWidth="1"/>
    <col min="7691" max="7691" width="3" style="92" hidden="1" customWidth="1"/>
    <col min="7692" max="7936" width="0" style="92" hidden="1"/>
    <col min="7937" max="7937" width="3.453125" style="92" hidden="1" customWidth="1"/>
    <col min="7938" max="7938" width="3.81640625" style="92" hidden="1" customWidth="1"/>
    <col min="7939" max="7939" width="11.453125" style="92" hidden="1" customWidth="1"/>
    <col min="7940" max="7940" width="46.1796875" style="92" hidden="1" customWidth="1"/>
    <col min="7941" max="7945" width="21" style="92" hidden="1" customWidth="1"/>
    <col min="7946" max="7946" width="4.54296875" style="92" hidden="1" customWidth="1"/>
    <col min="7947" max="7947" width="3" style="92" hidden="1" customWidth="1"/>
    <col min="7948" max="8192" width="0" style="92" hidden="1"/>
    <col min="8193" max="8193" width="3.453125" style="92" hidden="1" customWidth="1"/>
    <col min="8194" max="8194" width="3.81640625" style="92" hidden="1" customWidth="1"/>
    <col min="8195" max="8195" width="11.453125" style="92" hidden="1" customWidth="1"/>
    <col min="8196" max="8196" width="46.1796875" style="92" hidden="1" customWidth="1"/>
    <col min="8197" max="8201" width="21" style="92" hidden="1" customWidth="1"/>
    <col min="8202" max="8202" width="4.54296875" style="92" hidden="1" customWidth="1"/>
    <col min="8203" max="8203" width="3" style="92" hidden="1" customWidth="1"/>
    <col min="8204" max="8448" width="0" style="92" hidden="1"/>
    <col min="8449" max="8449" width="3.453125" style="92" hidden="1" customWidth="1"/>
    <col min="8450" max="8450" width="3.81640625" style="92" hidden="1" customWidth="1"/>
    <col min="8451" max="8451" width="11.453125" style="92" hidden="1" customWidth="1"/>
    <col min="8452" max="8452" width="46.1796875" style="92" hidden="1" customWidth="1"/>
    <col min="8453" max="8457" width="21" style="92" hidden="1" customWidth="1"/>
    <col min="8458" max="8458" width="4.54296875" style="92" hidden="1" customWidth="1"/>
    <col min="8459" max="8459" width="3" style="92" hidden="1" customWidth="1"/>
    <col min="8460" max="8704" width="0" style="92" hidden="1"/>
    <col min="8705" max="8705" width="3.453125" style="92" hidden="1" customWidth="1"/>
    <col min="8706" max="8706" width="3.81640625" style="92" hidden="1" customWidth="1"/>
    <col min="8707" max="8707" width="11.453125" style="92" hidden="1" customWidth="1"/>
    <col min="8708" max="8708" width="46.1796875" style="92" hidden="1" customWidth="1"/>
    <col min="8709" max="8713" width="21" style="92" hidden="1" customWidth="1"/>
    <col min="8714" max="8714" width="4.54296875" style="92" hidden="1" customWidth="1"/>
    <col min="8715" max="8715" width="3" style="92" hidden="1" customWidth="1"/>
    <col min="8716" max="8960" width="0" style="92" hidden="1"/>
    <col min="8961" max="8961" width="3.453125" style="92" hidden="1" customWidth="1"/>
    <col min="8962" max="8962" width="3.81640625" style="92" hidden="1" customWidth="1"/>
    <col min="8963" max="8963" width="11.453125" style="92" hidden="1" customWidth="1"/>
    <col min="8964" max="8964" width="46.1796875" style="92" hidden="1" customWidth="1"/>
    <col min="8965" max="8969" width="21" style="92" hidden="1" customWidth="1"/>
    <col min="8970" max="8970" width="4.54296875" style="92" hidden="1" customWidth="1"/>
    <col min="8971" max="8971" width="3" style="92" hidden="1" customWidth="1"/>
    <col min="8972" max="9216" width="0" style="92" hidden="1"/>
    <col min="9217" max="9217" width="3.453125" style="92" hidden="1" customWidth="1"/>
    <col min="9218" max="9218" width="3.81640625" style="92" hidden="1" customWidth="1"/>
    <col min="9219" max="9219" width="11.453125" style="92" hidden="1" customWidth="1"/>
    <col min="9220" max="9220" width="46.1796875" style="92" hidden="1" customWidth="1"/>
    <col min="9221" max="9225" width="21" style="92" hidden="1" customWidth="1"/>
    <col min="9226" max="9226" width="4.54296875" style="92" hidden="1" customWidth="1"/>
    <col min="9227" max="9227" width="3" style="92" hidden="1" customWidth="1"/>
    <col min="9228" max="9472" width="0" style="92" hidden="1"/>
    <col min="9473" max="9473" width="3.453125" style="92" hidden="1" customWidth="1"/>
    <col min="9474" max="9474" width="3.81640625" style="92" hidden="1" customWidth="1"/>
    <col min="9475" max="9475" width="11.453125" style="92" hidden="1" customWidth="1"/>
    <col min="9476" max="9476" width="46.1796875" style="92" hidden="1" customWidth="1"/>
    <col min="9477" max="9481" width="21" style="92" hidden="1" customWidth="1"/>
    <col min="9482" max="9482" width="4.54296875" style="92" hidden="1" customWidth="1"/>
    <col min="9483" max="9483" width="3" style="92" hidden="1" customWidth="1"/>
    <col min="9484" max="9728" width="0" style="92" hidden="1"/>
    <col min="9729" max="9729" width="3.453125" style="92" hidden="1" customWidth="1"/>
    <col min="9730" max="9730" width="3.81640625" style="92" hidden="1" customWidth="1"/>
    <col min="9731" max="9731" width="11.453125" style="92" hidden="1" customWidth="1"/>
    <col min="9732" max="9732" width="46.1796875" style="92" hidden="1" customWidth="1"/>
    <col min="9733" max="9737" width="21" style="92" hidden="1" customWidth="1"/>
    <col min="9738" max="9738" width="4.54296875" style="92" hidden="1" customWidth="1"/>
    <col min="9739" max="9739" width="3" style="92" hidden="1" customWidth="1"/>
    <col min="9740" max="9984" width="0" style="92" hidden="1"/>
    <col min="9985" max="9985" width="3.453125" style="92" hidden="1" customWidth="1"/>
    <col min="9986" max="9986" width="3.81640625" style="92" hidden="1" customWidth="1"/>
    <col min="9987" max="9987" width="11.453125" style="92" hidden="1" customWidth="1"/>
    <col min="9988" max="9988" width="46.1796875" style="92" hidden="1" customWidth="1"/>
    <col min="9989" max="9993" width="21" style="92" hidden="1" customWidth="1"/>
    <col min="9994" max="9994" width="4.54296875" style="92" hidden="1" customWidth="1"/>
    <col min="9995" max="9995" width="3" style="92" hidden="1" customWidth="1"/>
    <col min="9996" max="10240" width="0" style="92" hidden="1"/>
    <col min="10241" max="10241" width="3.453125" style="92" hidden="1" customWidth="1"/>
    <col min="10242" max="10242" width="3.81640625" style="92" hidden="1" customWidth="1"/>
    <col min="10243" max="10243" width="11.453125" style="92" hidden="1" customWidth="1"/>
    <col min="10244" max="10244" width="46.1796875" style="92" hidden="1" customWidth="1"/>
    <col min="10245" max="10249" width="21" style="92" hidden="1" customWidth="1"/>
    <col min="10250" max="10250" width="4.54296875" style="92" hidden="1" customWidth="1"/>
    <col min="10251" max="10251" width="3" style="92" hidden="1" customWidth="1"/>
    <col min="10252" max="10496" width="0" style="92" hidden="1"/>
    <col min="10497" max="10497" width="3.453125" style="92" hidden="1" customWidth="1"/>
    <col min="10498" max="10498" width="3.81640625" style="92" hidden="1" customWidth="1"/>
    <col min="10499" max="10499" width="11.453125" style="92" hidden="1" customWidth="1"/>
    <col min="10500" max="10500" width="46.1796875" style="92" hidden="1" customWidth="1"/>
    <col min="10501" max="10505" width="21" style="92" hidden="1" customWidth="1"/>
    <col min="10506" max="10506" width="4.54296875" style="92" hidden="1" customWidth="1"/>
    <col min="10507" max="10507" width="3" style="92" hidden="1" customWidth="1"/>
    <col min="10508" max="10752" width="0" style="92" hidden="1"/>
    <col min="10753" max="10753" width="3.453125" style="92" hidden="1" customWidth="1"/>
    <col min="10754" max="10754" width="3.81640625" style="92" hidden="1" customWidth="1"/>
    <col min="10755" max="10755" width="11.453125" style="92" hidden="1" customWidth="1"/>
    <col min="10756" max="10756" width="46.1796875" style="92" hidden="1" customWidth="1"/>
    <col min="10757" max="10761" width="21" style="92" hidden="1" customWidth="1"/>
    <col min="10762" max="10762" width="4.54296875" style="92" hidden="1" customWidth="1"/>
    <col min="10763" max="10763" width="3" style="92" hidden="1" customWidth="1"/>
    <col min="10764" max="11008" width="0" style="92" hidden="1"/>
    <col min="11009" max="11009" width="3.453125" style="92" hidden="1" customWidth="1"/>
    <col min="11010" max="11010" width="3.81640625" style="92" hidden="1" customWidth="1"/>
    <col min="11011" max="11011" width="11.453125" style="92" hidden="1" customWidth="1"/>
    <col min="11012" max="11012" width="46.1796875" style="92" hidden="1" customWidth="1"/>
    <col min="11013" max="11017" width="21" style="92" hidden="1" customWidth="1"/>
    <col min="11018" max="11018" width="4.54296875" style="92" hidden="1" customWidth="1"/>
    <col min="11019" max="11019" width="3" style="92" hidden="1" customWidth="1"/>
    <col min="11020" max="11264" width="0" style="92" hidden="1"/>
    <col min="11265" max="11265" width="3.453125" style="92" hidden="1" customWidth="1"/>
    <col min="11266" max="11266" width="3.81640625" style="92" hidden="1" customWidth="1"/>
    <col min="11267" max="11267" width="11.453125" style="92" hidden="1" customWidth="1"/>
    <col min="11268" max="11268" width="46.1796875" style="92" hidden="1" customWidth="1"/>
    <col min="11269" max="11273" width="21" style="92" hidden="1" customWidth="1"/>
    <col min="11274" max="11274" width="4.54296875" style="92" hidden="1" customWidth="1"/>
    <col min="11275" max="11275" width="3" style="92" hidden="1" customWidth="1"/>
    <col min="11276" max="11520" width="0" style="92" hidden="1"/>
    <col min="11521" max="11521" width="3.453125" style="92" hidden="1" customWidth="1"/>
    <col min="11522" max="11522" width="3.81640625" style="92" hidden="1" customWidth="1"/>
    <col min="11523" max="11523" width="11.453125" style="92" hidden="1" customWidth="1"/>
    <col min="11524" max="11524" width="46.1796875" style="92" hidden="1" customWidth="1"/>
    <col min="11525" max="11529" width="21" style="92" hidden="1" customWidth="1"/>
    <col min="11530" max="11530" width="4.54296875" style="92" hidden="1" customWidth="1"/>
    <col min="11531" max="11531" width="3" style="92" hidden="1" customWidth="1"/>
    <col min="11532" max="11776" width="0" style="92" hidden="1"/>
    <col min="11777" max="11777" width="3.453125" style="92" hidden="1" customWidth="1"/>
    <col min="11778" max="11778" width="3.81640625" style="92" hidden="1" customWidth="1"/>
    <col min="11779" max="11779" width="11.453125" style="92" hidden="1" customWidth="1"/>
    <col min="11780" max="11780" width="46.1796875" style="92" hidden="1" customWidth="1"/>
    <col min="11781" max="11785" width="21" style="92" hidden="1" customWidth="1"/>
    <col min="11786" max="11786" width="4.54296875" style="92" hidden="1" customWidth="1"/>
    <col min="11787" max="11787" width="3" style="92" hidden="1" customWidth="1"/>
    <col min="11788" max="12032" width="0" style="92" hidden="1"/>
    <col min="12033" max="12033" width="3.453125" style="92" hidden="1" customWidth="1"/>
    <col min="12034" max="12034" width="3.81640625" style="92" hidden="1" customWidth="1"/>
    <col min="12035" max="12035" width="11.453125" style="92" hidden="1" customWidth="1"/>
    <col min="12036" max="12036" width="46.1796875" style="92" hidden="1" customWidth="1"/>
    <col min="12037" max="12041" width="21" style="92" hidden="1" customWidth="1"/>
    <col min="12042" max="12042" width="4.54296875" style="92" hidden="1" customWidth="1"/>
    <col min="12043" max="12043" width="3" style="92" hidden="1" customWidth="1"/>
    <col min="12044" max="12288" width="0" style="92" hidden="1"/>
    <col min="12289" max="12289" width="3.453125" style="92" hidden="1" customWidth="1"/>
    <col min="12290" max="12290" width="3.81640625" style="92" hidden="1" customWidth="1"/>
    <col min="12291" max="12291" width="11.453125" style="92" hidden="1" customWidth="1"/>
    <col min="12292" max="12292" width="46.1796875" style="92" hidden="1" customWidth="1"/>
    <col min="12293" max="12297" width="21" style="92" hidden="1" customWidth="1"/>
    <col min="12298" max="12298" width="4.54296875" style="92" hidden="1" customWidth="1"/>
    <col min="12299" max="12299" width="3" style="92" hidden="1" customWidth="1"/>
    <col min="12300" max="12544" width="0" style="92" hidden="1"/>
    <col min="12545" max="12545" width="3.453125" style="92" hidden="1" customWidth="1"/>
    <col min="12546" max="12546" width="3.81640625" style="92" hidden="1" customWidth="1"/>
    <col min="12547" max="12547" width="11.453125" style="92" hidden="1" customWidth="1"/>
    <col min="12548" max="12548" width="46.1796875" style="92" hidden="1" customWidth="1"/>
    <col min="12549" max="12553" width="21" style="92" hidden="1" customWidth="1"/>
    <col min="12554" max="12554" width="4.54296875" style="92" hidden="1" customWidth="1"/>
    <col min="12555" max="12555" width="3" style="92" hidden="1" customWidth="1"/>
    <col min="12556" max="12800" width="0" style="92" hidden="1"/>
    <col min="12801" max="12801" width="3.453125" style="92" hidden="1" customWidth="1"/>
    <col min="12802" max="12802" width="3.81640625" style="92" hidden="1" customWidth="1"/>
    <col min="12803" max="12803" width="11.453125" style="92" hidden="1" customWidth="1"/>
    <col min="12804" max="12804" width="46.1796875" style="92" hidden="1" customWidth="1"/>
    <col min="12805" max="12809" width="21" style="92" hidden="1" customWidth="1"/>
    <col min="12810" max="12810" width="4.54296875" style="92" hidden="1" customWidth="1"/>
    <col min="12811" max="12811" width="3" style="92" hidden="1" customWidth="1"/>
    <col min="12812" max="13056" width="0" style="92" hidden="1"/>
    <col min="13057" max="13057" width="3.453125" style="92" hidden="1" customWidth="1"/>
    <col min="13058" max="13058" width="3.81640625" style="92" hidden="1" customWidth="1"/>
    <col min="13059" max="13059" width="11.453125" style="92" hidden="1" customWidth="1"/>
    <col min="13060" max="13060" width="46.1796875" style="92" hidden="1" customWidth="1"/>
    <col min="13061" max="13065" width="21" style="92" hidden="1" customWidth="1"/>
    <col min="13066" max="13066" width="4.54296875" style="92" hidden="1" customWidth="1"/>
    <col min="13067" max="13067" width="3" style="92" hidden="1" customWidth="1"/>
    <col min="13068" max="13312" width="0" style="92" hidden="1"/>
    <col min="13313" max="13313" width="3.453125" style="92" hidden="1" customWidth="1"/>
    <col min="13314" max="13314" width="3.81640625" style="92" hidden="1" customWidth="1"/>
    <col min="13315" max="13315" width="11.453125" style="92" hidden="1" customWidth="1"/>
    <col min="13316" max="13316" width="46.1796875" style="92" hidden="1" customWidth="1"/>
    <col min="13317" max="13321" width="21" style="92" hidden="1" customWidth="1"/>
    <col min="13322" max="13322" width="4.54296875" style="92" hidden="1" customWidth="1"/>
    <col min="13323" max="13323" width="3" style="92" hidden="1" customWidth="1"/>
    <col min="13324" max="13568" width="0" style="92" hidden="1"/>
    <col min="13569" max="13569" width="3.453125" style="92" hidden="1" customWidth="1"/>
    <col min="13570" max="13570" width="3.81640625" style="92" hidden="1" customWidth="1"/>
    <col min="13571" max="13571" width="11.453125" style="92" hidden="1" customWidth="1"/>
    <col min="13572" max="13572" width="46.1796875" style="92" hidden="1" customWidth="1"/>
    <col min="13573" max="13577" width="21" style="92" hidden="1" customWidth="1"/>
    <col min="13578" max="13578" width="4.54296875" style="92" hidden="1" customWidth="1"/>
    <col min="13579" max="13579" width="3" style="92" hidden="1" customWidth="1"/>
    <col min="13580" max="13824" width="0" style="92" hidden="1"/>
    <col min="13825" max="13825" width="3.453125" style="92" hidden="1" customWidth="1"/>
    <col min="13826" max="13826" width="3.81640625" style="92" hidden="1" customWidth="1"/>
    <col min="13827" max="13827" width="11.453125" style="92" hidden="1" customWidth="1"/>
    <col min="13828" max="13828" width="46.1796875" style="92" hidden="1" customWidth="1"/>
    <col min="13829" max="13833" width="21" style="92" hidden="1" customWidth="1"/>
    <col min="13834" max="13834" width="4.54296875" style="92" hidden="1" customWidth="1"/>
    <col min="13835" max="13835" width="3" style="92" hidden="1" customWidth="1"/>
    <col min="13836" max="14080" width="0" style="92" hidden="1"/>
    <col min="14081" max="14081" width="3.453125" style="92" hidden="1" customWidth="1"/>
    <col min="14082" max="14082" width="3.81640625" style="92" hidden="1" customWidth="1"/>
    <col min="14083" max="14083" width="11.453125" style="92" hidden="1" customWidth="1"/>
    <col min="14084" max="14084" width="46.1796875" style="92" hidden="1" customWidth="1"/>
    <col min="14085" max="14089" width="21" style="92" hidden="1" customWidth="1"/>
    <col min="14090" max="14090" width="4.54296875" style="92" hidden="1" customWidth="1"/>
    <col min="14091" max="14091" width="3" style="92" hidden="1" customWidth="1"/>
    <col min="14092" max="14336" width="0" style="92" hidden="1"/>
    <col min="14337" max="14337" width="3.453125" style="92" hidden="1" customWidth="1"/>
    <col min="14338" max="14338" width="3.81640625" style="92" hidden="1" customWidth="1"/>
    <col min="14339" max="14339" width="11.453125" style="92" hidden="1" customWidth="1"/>
    <col min="14340" max="14340" width="46.1796875" style="92" hidden="1" customWidth="1"/>
    <col min="14341" max="14345" width="21" style="92" hidden="1" customWidth="1"/>
    <col min="14346" max="14346" width="4.54296875" style="92" hidden="1" customWidth="1"/>
    <col min="14347" max="14347" width="3" style="92" hidden="1" customWidth="1"/>
    <col min="14348" max="14592" width="0" style="92" hidden="1"/>
    <col min="14593" max="14593" width="3.453125" style="92" hidden="1" customWidth="1"/>
    <col min="14594" max="14594" width="3.81640625" style="92" hidden="1" customWidth="1"/>
    <col min="14595" max="14595" width="11.453125" style="92" hidden="1" customWidth="1"/>
    <col min="14596" max="14596" width="46.1796875" style="92" hidden="1" customWidth="1"/>
    <col min="14597" max="14601" width="21" style="92" hidden="1" customWidth="1"/>
    <col min="14602" max="14602" width="4.54296875" style="92" hidden="1" customWidth="1"/>
    <col min="14603" max="14603" width="3" style="92" hidden="1" customWidth="1"/>
    <col min="14604" max="14848" width="0" style="92" hidden="1"/>
    <col min="14849" max="14849" width="3.453125" style="92" hidden="1" customWidth="1"/>
    <col min="14850" max="14850" width="3.81640625" style="92" hidden="1" customWidth="1"/>
    <col min="14851" max="14851" width="11.453125" style="92" hidden="1" customWidth="1"/>
    <col min="14852" max="14852" width="46.1796875" style="92" hidden="1" customWidth="1"/>
    <col min="14853" max="14857" width="21" style="92" hidden="1" customWidth="1"/>
    <col min="14858" max="14858" width="4.54296875" style="92" hidden="1" customWidth="1"/>
    <col min="14859" max="14859" width="3" style="92" hidden="1" customWidth="1"/>
    <col min="14860" max="15104" width="0" style="92" hidden="1"/>
    <col min="15105" max="15105" width="3.453125" style="92" hidden="1" customWidth="1"/>
    <col min="15106" max="15106" width="3.81640625" style="92" hidden="1" customWidth="1"/>
    <col min="15107" max="15107" width="11.453125" style="92" hidden="1" customWidth="1"/>
    <col min="15108" max="15108" width="46.1796875" style="92" hidden="1" customWidth="1"/>
    <col min="15109" max="15113" width="21" style="92" hidden="1" customWidth="1"/>
    <col min="15114" max="15114" width="4.54296875" style="92" hidden="1" customWidth="1"/>
    <col min="15115" max="15115" width="3" style="92" hidden="1" customWidth="1"/>
    <col min="15116" max="15360" width="0" style="92" hidden="1"/>
    <col min="15361" max="15361" width="3.453125" style="92" hidden="1" customWidth="1"/>
    <col min="15362" max="15362" width="3.81640625" style="92" hidden="1" customWidth="1"/>
    <col min="15363" max="15363" width="11.453125" style="92" hidden="1" customWidth="1"/>
    <col min="15364" max="15364" width="46.1796875" style="92" hidden="1" customWidth="1"/>
    <col min="15365" max="15369" width="21" style="92" hidden="1" customWidth="1"/>
    <col min="15370" max="15370" width="4.54296875" style="92" hidden="1" customWidth="1"/>
    <col min="15371" max="15371" width="3" style="92" hidden="1" customWidth="1"/>
    <col min="15372" max="15616" width="0" style="92" hidden="1"/>
    <col min="15617" max="15617" width="3.453125" style="92" hidden="1" customWidth="1"/>
    <col min="15618" max="15618" width="3.81640625" style="92" hidden="1" customWidth="1"/>
    <col min="15619" max="15619" width="11.453125" style="92" hidden="1" customWidth="1"/>
    <col min="15620" max="15620" width="46.1796875" style="92" hidden="1" customWidth="1"/>
    <col min="15621" max="15625" width="21" style="92" hidden="1" customWidth="1"/>
    <col min="15626" max="15626" width="4.54296875" style="92" hidden="1" customWidth="1"/>
    <col min="15627" max="15627" width="3" style="92" hidden="1" customWidth="1"/>
    <col min="15628" max="15872" width="0" style="92" hidden="1"/>
    <col min="15873" max="15873" width="3.453125" style="92" hidden="1" customWidth="1"/>
    <col min="15874" max="15874" width="3.81640625" style="92" hidden="1" customWidth="1"/>
    <col min="15875" max="15875" width="11.453125" style="92" hidden="1" customWidth="1"/>
    <col min="15876" max="15876" width="46.1796875" style="92" hidden="1" customWidth="1"/>
    <col min="15877" max="15881" width="21" style="92" hidden="1" customWidth="1"/>
    <col min="15882" max="15882" width="4.54296875" style="92" hidden="1" customWidth="1"/>
    <col min="15883" max="15883" width="3" style="92" hidden="1" customWidth="1"/>
    <col min="15884" max="16128" width="0" style="92" hidden="1"/>
    <col min="16129" max="16129" width="3.453125" style="92" hidden="1" customWidth="1"/>
    <col min="16130" max="16130" width="3.81640625" style="92" hidden="1" customWidth="1"/>
    <col min="16131" max="16131" width="11.453125" style="92" hidden="1" customWidth="1"/>
    <col min="16132" max="16132" width="46.1796875" style="92" hidden="1" customWidth="1"/>
    <col min="16133" max="16137" width="21" style="92" hidden="1" customWidth="1"/>
    <col min="16138" max="16138" width="4.54296875" style="92" hidden="1" customWidth="1"/>
    <col min="16139" max="16139" width="3" style="92" hidden="1" customWidth="1"/>
    <col min="16140" max="16383" width="0" style="92" hidden="1"/>
    <col min="16384" max="16384" width="2.81640625" style="92" customWidth="1"/>
  </cols>
  <sheetData>
    <row r="1" spans="2:10" ht="12" customHeight="1" thickBot="1" x14ac:dyDescent="0.4">
      <c r="B1" s="41"/>
      <c r="C1" s="42"/>
      <c r="D1" s="41"/>
      <c r="E1" s="41"/>
      <c r="F1" s="41"/>
      <c r="G1" s="41"/>
      <c r="H1" s="41"/>
      <c r="I1" s="41"/>
      <c r="J1" s="41"/>
    </row>
    <row r="2" spans="2:10" x14ac:dyDescent="0.35">
      <c r="B2" s="63"/>
      <c r="C2" s="64"/>
      <c r="D2" s="115" t="s">
        <v>14</v>
      </c>
      <c r="E2" s="115"/>
      <c r="F2" s="115"/>
      <c r="G2" s="115"/>
      <c r="H2" s="115"/>
      <c r="I2" s="64"/>
      <c r="J2" s="65"/>
    </row>
    <row r="3" spans="2:10" x14ac:dyDescent="0.35">
      <c r="B3" s="66"/>
      <c r="C3" s="67"/>
      <c r="D3" s="116" t="s">
        <v>37</v>
      </c>
      <c r="E3" s="116"/>
      <c r="F3" s="116"/>
      <c r="G3" s="116"/>
      <c r="H3" s="116"/>
      <c r="I3" s="67"/>
      <c r="J3" s="68"/>
    </row>
    <row r="4" spans="2:10" x14ac:dyDescent="0.35">
      <c r="B4" s="66"/>
      <c r="C4" s="67"/>
      <c r="D4" s="116" t="s">
        <v>64</v>
      </c>
      <c r="E4" s="116"/>
      <c r="F4" s="116"/>
      <c r="G4" s="116"/>
      <c r="H4" s="116"/>
      <c r="I4" s="67"/>
      <c r="J4" s="68"/>
    </row>
    <row r="5" spans="2:10" ht="15" thickBot="1" x14ac:dyDescent="0.4">
      <c r="B5" s="69"/>
      <c r="C5" s="70"/>
      <c r="D5" s="70"/>
      <c r="E5" s="70" t="s">
        <v>52</v>
      </c>
      <c r="F5" s="118"/>
      <c r="G5" s="118"/>
      <c r="H5" s="118"/>
      <c r="I5" s="118"/>
      <c r="J5" s="119"/>
    </row>
    <row r="6" spans="2:10" ht="46.5" customHeight="1" x14ac:dyDescent="0.35">
      <c r="B6" s="87"/>
      <c r="C6" s="117" t="s">
        <v>10</v>
      </c>
      <c r="D6" s="117"/>
      <c r="E6" s="88" t="s">
        <v>9</v>
      </c>
      <c r="F6" s="88" t="s">
        <v>38</v>
      </c>
      <c r="G6" s="88" t="s">
        <v>39</v>
      </c>
      <c r="H6" s="88" t="s">
        <v>47</v>
      </c>
      <c r="I6" s="88" t="s">
        <v>40</v>
      </c>
      <c r="J6" s="89"/>
    </row>
    <row r="7" spans="2:10" ht="15" customHeight="1" x14ac:dyDescent="0.35">
      <c r="B7" s="97"/>
      <c r="C7" s="113" t="s">
        <v>53</v>
      </c>
      <c r="D7" s="113"/>
      <c r="E7" s="61">
        <v>0</v>
      </c>
      <c r="F7" s="61">
        <v>0</v>
      </c>
      <c r="G7" s="61">
        <v>0</v>
      </c>
      <c r="H7" s="61">
        <v>0</v>
      </c>
      <c r="I7" s="61">
        <v>0</v>
      </c>
      <c r="J7" s="98"/>
    </row>
    <row r="8" spans="2:10" x14ac:dyDescent="0.35">
      <c r="B8" s="99"/>
      <c r="C8" s="108" t="s">
        <v>7</v>
      </c>
      <c r="D8" s="108"/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98"/>
    </row>
    <row r="9" spans="2:10" ht="15" customHeight="1" x14ac:dyDescent="0.35">
      <c r="B9" s="99"/>
      <c r="C9" s="108" t="s">
        <v>5</v>
      </c>
      <c r="D9" s="108"/>
      <c r="E9" s="50">
        <v>0</v>
      </c>
      <c r="F9" s="50">
        <v>0</v>
      </c>
      <c r="G9" s="50">
        <v>0</v>
      </c>
      <c r="H9" s="50">
        <v>0</v>
      </c>
      <c r="I9" s="50">
        <v>0</v>
      </c>
      <c r="J9" s="98"/>
    </row>
    <row r="10" spans="2:10" ht="15" customHeight="1" x14ac:dyDescent="0.35">
      <c r="B10" s="99"/>
      <c r="C10" s="108" t="s">
        <v>41</v>
      </c>
      <c r="D10" s="108"/>
      <c r="E10" s="50">
        <v>0</v>
      </c>
      <c r="F10" s="50">
        <v>0</v>
      </c>
      <c r="G10" s="50">
        <v>0</v>
      </c>
      <c r="H10" s="50">
        <v>0</v>
      </c>
      <c r="I10" s="50">
        <v>0</v>
      </c>
      <c r="J10" s="98"/>
    </row>
    <row r="11" spans="2:10" ht="15" customHeight="1" x14ac:dyDescent="0.35">
      <c r="B11" s="97"/>
      <c r="C11" s="113" t="s">
        <v>54</v>
      </c>
      <c r="D11" s="113"/>
      <c r="E11" s="61">
        <v>0</v>
      </c>
      <c r="F11" s="61">
        <f>SUM(F12:F15)</f>
        <v>2933595.04</v>
      </c>
      <c r="G11" s="61">
        <f>SUM(G12:G15)</f>
        <v>-284407.33</v>
      </c>
      <c r="H11" s="61">
        <v>0</v>
      </c>
      <c r="I11" s="61">
        <f>SUM(E11:H11)</f>
        <v>2649187.71</v>
      </c>
      <c r="J11" s="98"/>
    </row>
    <row r="12" spans="2:10" ht="15" customHeight="1" x14ac:dyDescent="0.35">
      <c r="B12" s="99"/>
      <c r="C12" s="108" t="s">
        <v>42</v>
      </c>
      <c r="D12" s="108"/>
      <c r="E12" s="50">
        <v>0</v>
      </c>
      <c r="F12" s="50">
        <v>0</v>
      </c>
      <c r="G12" s="50">
        <v>-284407.33</v>
      </c>
      <c r="H12" s="50">
        <v>0</v>
      </c>
      <c r="I12" s="62">
        <f>SUM(E12:H12)</f>
        <v>-284407.33</v>
      </c>
      <c r="J12" s="98"/>
    </row>
    <row r="13" spans="2:10" ht="15" customHeight="1" x14ac:dyDescent="0.35">
      <c r="B13" s="99"/>
      <c r="C13" s="108" t="s">
        <v>4</v>
      </c>
      <c r="D13" s="108"/>
      <c r="E13" s="50">
        <v>0</v>
      </c>
      <c r="F13" s="50">
        <v>2933595.04</v>
      </c>
      <c r="G13" s="62">
        <v>0</v>
      </c>
      <c r="H13" s="62">
        <v>0</v>
      </c>
      <c r="I13" s="62">
        <f>SUM(E13:H13)</f>
        <v>2933595.04</v>
      </c>
      <c r="J13" s="98"/>
    </row>
    <row r="14" spans="2:10" x14ac:dyDescent="0.35">
      <c r="B14" s="99"/>
      <c r="C14" s="108" t="s">
        <v>43</v>
      </c>
      <c r="D14" s="108"/>
      <c r="E14" s="50">
        <v>0</v>
      </c>
      <c r="F14" s="50">
        <v>0</v>
      </c>
      <c r="G14" s="50">
        <v>0</v>
      </c>
      <c r="H14" s="50">
        <v>0</v>
      </c>
      <c r="I14" s="62">
        <f>SUM(E14:H14)</f>
        <v>0</v>
      </c>
      <c r="J14" s="98"/>
    </row>
    <row r="15" spans="2:10" x14ac:dyDescent="0.35">
      <c r="B15" s="99"/>
      <c r="C15" s="108" t="s">
        <v>3</v>
      </c>
      <c r="D15" s="108"/>
      <c r="E15" s="50">
        <v>0</v>
      </c>
      <c r="F15" s="50">
        <v>0</v>
      </c>
      <c r="G15" s="50">
        <v>0</v>
      </c>
      <c r="H15" s="50">
        <v>0</v>
      </c>
      <c r="I15" s="51">
        <f>+F15</f>
        <v>0</v>
      </c>
      <c r="J15" s="98"/>
    </row>
    <row r="16" spans="2:10" ht="15" customHeight="1" x14ac:dyDescent="0.35">
      <c r="B16" s="99"/>
      <c r="C16" s="108" t="s">
        <v>8</v>
      </c>
      <c r="D16" s="108"/>
      <c r="E16" s="90">
        <v>0</v>
      </c>
      <c r="F16" s="90">
        <v>0</v>
      </c>
      <c r="G16" s="90">
        <v>0</v>
      </c>
      <c r="H16" s="90">
        <v>0</v>
      </c>
      <c r="I16" s="49">
        <v>0</v>
      </c>
      <c r="J16" s="98"/>
    </row>
    <row r="17" spans="2:10" ht="27.75" customHeight="1" x14ac:dyDescent="0.35">
      <c r="B17" s="99"/>
      <c r="C17" s="113" t="s">
        <v>55</v>
      </c>
      <c r="D17" s="113"/>
      <c r="E17" s="61">
        <v>0</v>
      </c>
      <c r="F17" s="61">
        <v>0</v>
      </c>
      <c r="G17" s="61">
        <v>0</v>
      </c>
      <c r="H17" s="61">
        <v>0</v>
      </c>
      <c r="I17" s="61">
        <v>0</v>
      </c>
      <c r="J17" s="100"/>
    </row>
    <row r="18" spans="2:10" ht="15" customHeight="1" x14ac:dyDescent="0.35">
      <c r="B18" s="99"/>
      <c r="C18" s="108" t="s">
        <v>48</v>
      </c>
      <c r="D18" s="108"/>
      <c r="E18" s="50">
        <v>0</v>
      </c>
      <c r="F18" s="50">
        <v>0</v>
      </c>
      <c r="G18" s="50">
        <v>0</v>
      </c>
      <c r="H18" s="50">
        <v>0</v>
      </c>
      <c r="I18" s="51">
        <v>0</v>
      </c>
      <c r="J18" s="98"/>
    </row>
    <row r="19" spans="2:10" ht="15" customHeight="1" x14ac:dyDescent="0.35">
      <c r="B19" s="99"/>
      <c r="C19" s="108" t="s">
        <v>49</v>
      </c>
      <c r="D19" s="108"/>
      <c r="E19" s="50">
        <v>0</v>
      </c>
      <c r="F19" s="50">
        <v>0</v>
      </c>
      <c r="G19" s="50">
        <v>0</v>
      </c>
      <c r="H19" s="50">
        <v>0</v>
      </c>
      <c r="I19" s="51">
        <v>0</v>
      </c>
      <c r="J19" s="98"/>
    </row>
    <row r="20" spans="2:10" ht="15" thickBot="1" x14ac:dyDescent="0.4">
      <c r="B20" s="97"/>
      <c r="C20" s="114" t="s">
        <v>56</v>
      </c>
      <c r="D20" s="114"/>
      <c r="E20" s="86">
        <v>0</v>
      </c>
      <c r="F20" s="94">
        <f>+F11</f>
        <v>2933595.04</v>
      </c>
      <c r="G20" s="94">
        <f>+G11</f>
        <v>-284407.33</v>
      </c>
      <c r="H20" s="94">
        <f>+H11</f>
        <v>0</v>
      </c>
      <c r="I20" s="94">
        <f>+E20+F20+G20+H20</f>
        <v>2649187.71</v>
      </c>
      <c r="J20" s="98"/>
    </row>
    <row r="21" spans="2:10" ht="15" customHeight="1" x14ac:dyDescent="0.35">
      <c r="B21" s="97"/>
      <c r="C21" s="113" t="s">
        <v>57</v>
      </c>
      <c r="D21" s="113"/>
      <c r="E21" s="49">
        <f>SUM(E22:E24)</f>
        <v>0</v>
      </c>
      <c r="F21" s="49">
        <f>SUM(F22:F24)</f>
        <v>0</v>
      </c>
      <c r="G21" s="49">
        <f>SUM(G22:G24)</f>
        <v>0</v>
      </c>
      <c r="H21" s="49">
        <f>SUM(H22:H24)</f>
        <v>0</v>
      </c>
      <c r="I21" s="49">
        <f>+E21</f>
        <v>0</v>
      </c>
      <c r="J21" s="98"/>
    </row>
    <row r="22" spans="2:10" x14ac:dyDescent="0.35">
      <c r="B22" s="99"/>
      <c r="C22" s="108" t="s">
        <v>6</v>
      </c>
      <c r="D22" s="108"/>
      <c r="E22" s="50">
        <v>0</v>
      </c>
      <c r="F22" s="50">
        <v>0</v>
      </c>
      <c r="G22" s="50">
        <v>0</v>
      </c>
      <c r="H22" s="50">
        <v>0</v>
      </c>
      <c r="I22" s="51">
        <f>+E22</f>
        <v>0</v>
      </c>
      <c r="J22" s="98"/>
    </row>
    <row r="23" spans="2:10" ht="15" customHeight="1" x14ac:dyDescent="0.35">
      <c r="B23" s="99"/>
      <c r="C23" s="108" t="s">
        <v>5</v>
      </c>
      <c r="D23" s="108"/>
      <c r="E23" s="50">
        <v>0</v>
      </c>
      <c r="F23" s="50">
        <v>0</v>
      </c>
      <c r="G23" s="50">
        <v>0</v>
      </c>
      <c r="H23" s="50">
        <v>0</v>
      </c>
      <c r="I23" s="51">
        <f>+E23</f>
        <v>0</v>
      </c>
      <c r="J23" s="98"/>
    </row>
    <row r="24" spans="2:10" ht="15" customHeight="1" x14ac:dyDescent="0.35">
      <c r="B24" s="99"/>
      <c r="C24" s="108" t="s">
        <v>41</v>
      </c>
      <c r="D24" s="108"/>
      <c r="E24" s="50">
        <v>0</v>
      </c>
      <c r="F24" s="50">
        <v>0</v>
      </c>
      <c r="G24" s="50">
        <v>0</v>
      </c>
      <c r="H24" s="50">
        <v>0</v>
      </c>
      <c r="I24" s="51">
        <f>+E24</f>
        <v>0</v>
      </c>
      <c r="J24" s="98"/>
    </row>
    <row r="25" spans="2:10" ht="15" customHeight="1" x14ac:dyDescent="0.35">
      <c r="B25" s="97" t="s">
        <v>36</v>
      </c>
      <c r="C25" s="113" t="s">
        <v>58</v>
      </c>
      <c r="D25" s="113"/>
      <c r="E25" s="49">
        <f>SUM(E26:E28)</f>
        <v>0</v>
      </c>
      <c r="F25" s="49">
        <f>+F27+F28+F29</f>
        <v>-282606.51</v>
      </c>
      <c r="G25" s="49">
        <f>+G26+G27</f>
        <v>13344929.890000001</v>
      </c>
      <c r="H25" s="49">
        <f>SUM(H26:H29)</f>
        <v>0</v>
      </c>
      <c r="I25" s="49">
        <f>+F25+G25+H25</f>
        <v>13062323.380000001</v>
      </c>
      <c r="J25" s="98"/>
    </row>
    <row r="26" spans="2:10" ht="15" customHeight="1" x14ac:dyDescent="0.35">
      <c r="B26" s="99"/>
      <c r="C26" s="108" t="s">
        <v>42</v>
      </c>
      <c r="D26" s="108"/>
      <c r="E26" s="50">
        <v>0</v>
      </c>
      <c r="F26" s="50">
        <v>0</v>
      </c>
      <c r="G26" s="62">
        <v>13060522.560000001</v>
      </c>
      <c r="H26" s="50">
        <v>0</v>
      </c>
      <c r="I26" s="62">
        <f>SUM(E26:H26)</f>
        <v>13060522.560000001</v>
      </c>
      <c r="J26" s="98"/>
    </row>
    <row r="27" spans="2:10" ht="15" customHeight="1" x14ac:dyDescent="0.35">
      <c r="B27" s="99"/>
      <c r="C27" s="108" t="s">
        <v>4</v>
      </c>
      <c r="D27" s="108"/>
      <c r="E27" s="50">
        <v>0</v>
      </c>
      <c r="F27" s="62">
        <v>-282606.51</v>
      </c>
      <c r="G27" s="91">
        <f>-G12</f>
        <v>284407.33</v>
      </c>
      <c r="H27" s="50">
        <v>0</v>
      </c>
      <c r="I27" s="62">
        <f>SUM(E27:H27)</f>
        <v>1800.820000000007</v>
      </c>
      <c r="J27" s="98"/>
    </row>
    <row r="28" spans="2:10" x14ac:dyDescent="0.35">
      <c r="B28" s="99"/>
      <c r="C28" s="108" t="s">
        <v>43</v>
      </c>
      <c r="D28" s="108"/>
      <c r="E28" s="50">
        <v>0</v>
      </c>
      <c r="F28" s="62">
        <v>0</v>
      </c>
      <c r="G28" s="62">
        <v>0</v>
      </c>
      <c r="H28" s="62">
        <v>0</v>
      </c>
      <c r="I28" s="62">
        <f>SUM(E28:H28)</f>
        <v>0</v>
      </c>
      <c r="J28" s="98"/>
    </row>
    <row r="29" spans="2:10" x14ac:dyDescent="0.35">
      <c r="B29" s="99"/>
      <c r="C29" s="108" t="s">
        <v>3</v>
      </c>
      <c r="D29" s="108"/>
      <c r="E29" s="50">
        <v>0</v>
      </c>
      <c r="F29" s="62">
        <v>0</v>
      </c>
      <c r="G29" s="62">
        <v>0</v>
      </c>
      <c r="H29" s="62"/>
      <c r="I29" s="62">
        <f>SUM(E29:H29)</f>
        <v>0</v>
      </c>
      <c r="J29" s="98"/>
    </row>
    <row r="30" spans="2:10" ht="15" customHeight="1" x14ac:dyDescent="0.35">
      <c r="B30" s="99"/>
      <c r="C30" s="108" t="s">
        <v>8</v>
      </c>
      <c r="D30" s="108"/>
      <c r="E30" s="50">
        <v>0</v>
      </c>
      <c r="F30" s="50">
        <v>0</v>
      </c>
      <c r="G30" s="50">
        <v>0</v>
      </c>
      <c r="H30" s="50">
        <v>0</v>
      </c>
      <c r="I30" s="50">
        <v>0</v>
      </c>
      <c r="J30" s="98"/>
    </row>
    <row r="31" spans="2:10" ht="37.5" customHeight="1" x14ac:dyDescent="0.35">
      <c r="B31" s="99"/>
      <c r="C31" s="113" t="s">
        <v>59</v>
      </c>
      <c r="D31" s="113"/>
      <c r="E31" s="61">
        <v>0</v>
      </c>
      <c r="F31" s="61">
        <v>0</v>
      </c>
      <c r="G31" s="61">
        <v>0</v>
      </c>
      <c r="H31" s="61">
        <v>0</v>
      </c>
      <c r="I31" s="61">
        <v>0</v>
      </c>
      <c r="J31" s="98"/>
    </row>
    <row r="32" spans="2:10" ht="15" customHeight="1" x14ac:dyDescent="0.35">
      <c r="B32" s="99"/>
      <c r="C32" s="108" t="s">
        <v>50</v>
      </c>
      <c r="D32" s="108"/>
      <c r="E32" s="50">
        <v>0</v>
      </c>
      <c r="F32" s="62">
        <v>0</v>
      </c>
      <c r="G32" s="62">
        <v>0</v>
      </c>
      <c r="H32" s="62">
        <v>0</v>
      </c>
      <c r="I32" s="62">
        <v>0</v>
      </c>
      <c r="J32" s="98"/>
    </row>
    <row r="33" spans="2:11" ht="15" customHeight="1" x14ac:dyDescent="0.35">
      <c r="B33" s="99"/>
      <c r="C33" s="108" t="s">
        <v>12</v>
      </c>
      <c r="D33" s="108"/>
      <c r="E33" s="50">
        <v>0</v>
      </c>
      <c r="F33" s="62">
        <v>0</v>
      </c>
      <c r="G33" s="62">
        <v>0</v>
      </c>
      <c r="H33" s="62">
        <v>0</v>
      </c>
      <c r="I33" s="62">
        <v>0</v>
      </c>
      <c r="J33" s="98"/>
    </row>
    <row r="34" spans="2:11" ht="15" thickBot="1" x14ac:dyDescent="0.4">
      <c r="B34" s="101"/>
      <c r="C34" s="109" t="s">
        <v>60</v>
      </c>
      <c r="D34" s="109"/>
      <c r="E34" s="102">
        <v>0</v>
      </c>
      <c r="F34" s="103">
        <f>+F20+F25</f>
        <v>2650988.5300000003</v>
      </c>
      <c r="G34" s="103">
        <f>+G20+G25</f>
        <v>13060522.560000001</v>
      </c>
      <c r="H34" s="103">
        <f>+H20+H25</f>
        <v>0</v>
      </c>
      <c r="I34" s="104">
        <f>SUM(E34:H34)</f>
        <v>15711511.09</v>
      </c>
      <c r="J34" s="105"/>
    </row>
    <row r="35" spans="2:11" x14ac:dyDescent="0.35">
      <c r="B35" s="95"/>
      <c r="C35" s="95"/>
      <c r="D35" s="95"/>
      <c r="E35" s="95"/>
      <c r="F35" s="95"/>
      <c r="G35" s="95"/>
      <c r="H35" s="95"/>
      <c r="I35" s="95"/>
      <c r="J35" s="96"/>
    </row>
    <row r="36" spans="2:11" x14ac:dyDescent="0.35">
      <c r="E36" s="52"/>
      <c r="F36" s="52"/>
      <c r="J36" s="93"/>
    </row>
    <row r="37" spans="2:11" x14ac:dyDescent="0.35">
      <c r="B37" s="41"/>
      <c r="C37" s="110" t="s">
        <v>2</v>
      </c>
      <c r="D37" s="110"/>
      <c r="E37" s="110"/>
      <c r="F37" s="110"/>
      <c r="G37" s="110"/>
      <c r="H37" s="110"/>
      <c r="I37" s="110"/>
      <c r="J37" s="110"/>
      <c r="K37" s="43"/>
    </row>
    <row r="38" spans="2:11" ht="4" customHeight="1" x14ac:dyDescent="0.35">
      <c r="B38" s="41"/>
      <c r="C38" s="43"/>
      <c r="D38" s="44"/>
      <c r="E38" s="45"/>
      <c r="F38" s="45"/>
      <c r="G38" s="41"/>
      <c r="H38" s="46"/>
      <c r="I38" s="44"/>
      <c r="J38" s="45"/>
      <c r="K38" s="45"/>
    </row>
    <row r="39" spans="2:11" ht="4" customHeight="1" x14ac:dyDescent="0.35">
      <c r="B39" s="41"/>
      <c r="C39" s="43"/>
      <c r="D39" s="44"/>
      <c r="E39" s="45"/>
      <c r="F39" s="45"/>
      <c r="G39" s="41"/>
      <c r="H39" s="46"/>
      <c r="I39" s="44"/>
      <c r="J39" s="45"/>
      <c r="K39" s="45"/>
    </row>
    <row r="40" spans="2:11" ht="4" customHeight="1" x14ac:dyDescent="0.35">
      <c r="B40" s="41"/>
      <c r="C40" s="43"/>
      <c r="D40" s="44"/>
      <c r="E40" s="45"/>
      <c r="F40" s="45"/>
      <c r="G40" s="41"/>
      <c r="H40" s="46"/>
      <c r="I40" s="44"/>
      <c r="J40" s="45"/>
      <c r="K40" s="45"/>
    </row>
    <row r="41" spans="2:11" ht="4" customHeight="1" x14ac:dyDescent="0.35">
      <c r="B41" s="41"/>
      <c r="C41" s="43"/>
      <c r="D41" s="44"/>
      <c r="E41" s="45"/>
      <c r="F41" s="45"/>
      <c r="G41" s="41"/>
      <c r="H41" s="46"/>
      <c r="I41" s="44"/>
      <c r="J41" s="45"/>
      <c r="K41" s="45"/>
    </row>
    <row r="42" spans="2:11" ht="48.5" customHeight="1" x14ac:dyDescent="0.35">
      <c r="B42" s="41"/>
      <c r="C42" s="43"/>
      <c r="D42" s="111"/>
      <c r="E42" s="111"/>
      <c r="F42" s="45"/>
      <c r="G42" s="41"/>
      <c r="H42" s="112"/>
      <c r="I42" s="112"/>
      <c r="J42" s="45"/>
      <c r="K42" s="45"/>
    </row>
    <row r="43" spans="2:11" x14ac:dyDescent="0.35">
      <c r="B43" s="41"/>
      <c r="C43" s="48"/>
      <c r="D43" s="106" t="s">
        <v>61</v>
      </c>
      <c r="E43" s="106"/>
      <c r="F43" s="45"/>
      <c r="G43" s="45"/>
      <c r="H43" s="106" t="s">
        <v>63</v>
      </c>
      <c r="I43" s="106"/>
      <c r="J43" s="47"/>
      <c r="K43" s="45"/>
    </row>
    <row r="44" spans="2:11" x14ac:dyDescent="0.35">
      <c r="B44" s="41"/>
      <c r="C44" s="53"/>
      <c r="D44" s="107" t="s">
        <v>62</v>
      </c>
      <c r="E44" s="107"/>
      <c r="F44" s="54"/>
      <c r="G44" s="54"/>
      <c r="H44" s="107" t="s">
        <v>51</v>
      </c>
      <c r="I44" s="107"/>
      <c r="J44" s="47"/>
      <c r="K44" s="45"/>
    </row>
    <row r="48" spans="2:11" ht="1" customHeight="1" x14ac:dyDescent="0.35"/>
  </sheetData>
  <mergeCells count="40">
    <mergeCell ref="C10:D10"/>
    <mergeCell ref="D2:H2"/>
    <mergeCell ref="D3:H3"/>
    <mergeCell ref="D4:H4"/>
    <mergeCell ref="C7:D7"/>
    <mergeCell ref="C8:D8"/>
    <mergeCell ref="C9:D9"/>
    <mergeCell ref="C6:D6"/>
    <mergeCell ref="F5:J5"/>
    <mergeCell ref="C26:D26"/>
    <mergeCell ref="C11:D11"/>
    <mergeCell ref="C12:D12"/>
    <mergeCell ref="C13:D13"/>
    <mergeCell ref="C14:D14"/>
    <mergeCell ref="C15:D15"/>
    <mergeCell ref="C20:D20"/>
    <mergeCell ref="C21:D21"/>
    <mergeCell ref="C22:D22"/>
    <mergeCell ref="C23:D23"/>
    <mergeCell ref="C24:D24"/>
    <mergeCell ref="C25:D25"/>
    <mergeCell ref="C16:D16"/>
    <mergeCell ref="C17:D17"/>
    <mergeCell ref="C18:D18"/>
    <mergeCell ref="C19:D19"/>
    <mergeCell ref="D43:E43"/>
    <mergeCell ref="H43:I43"/>
    <mergeCell ref="D44:E44"/>
    <mergeCell ref="H44:I44"/>
    <mergeCell ref="C27:D27"/>
    <mergeCell ref="C28:D28"/>
    <mergeCell ref="C29:D29"/>
    <mergeCell ref="C34:D34"/>
    <mergeCell ref="C37:J37"/>
    <mergeCell ref="D42:E42"/>
    <mergeCell ref="H42:I42"/>
    <mergeCell ref="C30:D30"/>
    <mergeCell ref="C31:D31"/>
    <mergeCell ref="C32:D32"/>
    <mergeCell ref="C33:D33"/>
  </mergeCells>
  <pageMargins left="0.70866141732283472" right="0.70866141732283472" top="0.74803149606299213" bottom="0.74803149606299213" header="0.31496062992125984" footer="0.31496062992125984"/>
  <pageSetup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5"/>
  <cols>
    <col min="1" max="1" width="2.453125" style="55" customWidth="1"/>
    <col min="2" max="2" width="3" style="55" customWidth="1"/>
    <col min="3" max="4" width="11.453125" style="55" customWidth="1"/>
    <col min="5" max="5" width="23.54296875" style="55" customWidth="1"/>
    <col min="6" max="6" width="2.81640625" style="55" customWidth="1"/>
    <col min="7" max="10" width="21" style="55" customWidth="1"/>
    <col min="11" max="11" width="2.81640625" style="55" customWidth="1"/>
    <col min="12" max="12" width="3.81640625" style="55" customWidth="1"/>
    <col min="13" max="18" width="0" style="55" hidden="1" customWidth="1"/>
    <col min="19" max="256" width="0" style="55" hidden="1"/>
    <col min="257" max="257" width="2.453125" style="55" customWidth="1"/>
    <col min="258" max="258" width="3" style="55" customWidth="1"/>
    <col min="259" max="260" width="11.453125" style="55" customWidth="1"/>
    <col min="261" max="261" width="23.54296875" style="55" customWidth="1"/>
    <col min="262" max="262" width="2.81640625" style="55" customWidth="1"/>
    <col min="263" max="266" width="21" style="55" customWidth="1"/>
    <col min="267" max="267" width="2.81640625" style="55" customWidth="1"/>
    <col min="268" max="268" width="3.81640625" style="55" customWidth="1"/>
    <col min="269" max="274" width="0" style="55" hidden="1" customWidth="1"/>
    <col min="275" max="512" width="0" style="55" hidden="1"/>
    <col min="513" max="513" width="2.453125" style="55" customWidth="1"/>
    <col min="514" max="514" width="3" style="55" customWidth="1"/>
    <col min="515" max="516" width="11.453125" style="55" customWidth="1"/>
    <col min="517" max="517" width="23.54296875" style="55" customWidth="1"/>
    <col min="518" max="518" width="2.81640625" style="55" customWidth="1"/>
    <col min="519" max="522" width="21" style="55" customWidth="1"/>
    <col min="523" max="523" width="2.81640625" style="55" customWidth="1"/>
    <col min="524" max="524" width="3.81640625" style="55" customWidth="1"/>
    <col min="525" max="530" width="0" style="55" hidden="1" customWidth="1"/>
    <col min="531" max="768" width="0" style="55" hidden="1"/>
    <col min="769" max="769" width="2.453125" style="55" customWidth="1"/>
    <col min="770" max="770" width="3" style="55" customWidth="1"/>
    <col min="771" max="772" width="11.453125" style="55" customWidth="1"/>
    <col min="773" max="773" width="23.54296875" style="55" customWidth="1"/>
    <col min="774" max="774" width="2.81640625" style="55" customWidth="1"/>
    <col min="775" max="778" width="21" style="55" customWidth="1"/>
    <col min="779" max="779" width="2.81640625" style="55" customWidth="1"/>
    <col min="780" max="780" width="3.81640625" style="55" customWidth="1"/>
    <col min="781" max="786" width="0" style="55" hidden="1" customWidth="1"/>
    <col min="787" max="1024" width="0" style="55" hidden="1"/>
    <col min="1025" max="1025" width="2.453125" style="55" customWidth="1"/>
    <col min="1026" max="1026" width="3" style="55" customWidth="1"/>
    <col min="1027" max="1028" width="11.453125" style="55" customWidth="1"/>
    <col min="1029" max="1029" width="23.54296875" style="55" customWidth="1"/>
    <col min="1030" max="1030" width="2.81640625" style="55" customWidth="1"/>
    <col min="1031" max="1034" width="21" style="55" customWidth="1"/>
    <col min="1035" max="1035" width="2.81640625" style="55" customWidth="1"/>
    <col min="1036" max="1036" width="3.81640625" style="55" customWidth="1"/>
    <col min="1037" max="1042" width="0" style="55" hidden="1" customWidth="1"/>
    <col min="1043" max="1280" width="0" style="55" hidden="1"/>
    <col min="1281" max="1281" width="2.453125" style="55" customWidth="1"/>
    <col min="1282" max="1282" width="3" style="55" customWidth="1"/>
    <col min="1283" max="1284" width="11.453125" style="55" customWidth="1"/>
    <col min="1285" max="1285" width="23.54296875" style="55" customWidth="1"/>
    <col min="1286" max="1286" width="2.81640625" style="55" customWidth="1"/>
    <col min="1287" max="1290" width="21" style="55" customWidth="1"/>
    <col min="1291" max="1291" width="2.81640625" style="55" customWidth="1"/>
    <col min="1292" max="1292" width="3.81640625" style="55" customWidth="1"/>
    <col min="1293" max="1298" width="0" style="55" hidden="1" customWidth="1"/>
    <col min="1299" max="1536" width="0" style="55" hidden="1"/>
    <col min="1537" max="1537" width="2.453125" style="55" customWidth="1"/>
    <col min="1538" max="1538" width="3" style="55" customWidth="1"/>
    <col min="1539" max="1540" width="11.453125" style="55" customWidth="1"/>
    <col min="1541" max="1541" width="23.54296875" style="55" customWidth="1"/>
    <col min="1542" max="1542" width="2.81640625" style="55" customWidth="1"/>
    <col min="1543" max="1546" width="21" style="55" customWidth="1"/>
    <col min="1547" max="1547" width="2.81640625" style="55" customWidth="1"/>
    <col min="1548" max="1548" width="3.81640625" style="55" customWidth="1"/>
    <col min="1549" max="1554" width="0" style="55" hidden="1" customWidth="1"/>
    <col min="1555" max="1792" width="0" style="55" hidden="1"/>
    <col min="1793" max="1793" width="2.453125" style="55" customWidth="1"/>
    <col min="1794" max="1794" width="3" style="55" customWidth="1"/>
    <col min="1795" max="1796" width="11.453125" style="55" customWidth="1"/>
    <col min="1797" max="1797" width="23.54296875" style="55" customWidth="1"/>
    <col min="1798" max="1798" width="2.81640625" style="55" customWidth="1"/>
    <col min="1799" max="1802" width="21" style="55" customWidth="1"/>
    <col min="1803" max="1803" width="2.81640625" style="55" customWidth="1"/>
    <col min="1804" max="1804" width="3.81640625" style="55" customWidth="1"/>
    <col min="1805" max="1810" width="0" style="55" hidden="1" customWidth="1"/>
    <col min="1811" max="2048" width="0" style="55" hidden="1"/>
    <col min="2049" max="2049" width="2.453125" style="55" customWidth="1"/>
    <col min="2050" max="2050" width="3" style="55" customWidth="1"/>
    <col min="2051" max="2052" width="11.453125" style="55" customWidth="1"/>
    <col min="2053" max="2053" width="23.54296875" style="55" customWidth="1"/>
    <col min="2054" max="2054" width="2.81640625" style="55" customWidth="1"/>
    <col min="2055" max="2058" width="21" style="55" customWidth="1"/>
    <col min="2059" max="2059" width="2.81640625" style="55" customWidth="1"/>
    <col min="2060" max="2060" width="3.81640625" style="55" customWidth="1"/>
    <col min="2061" max="2066" width="0" style="55" hidden="1" customWidth="1"/>
    <col min="2067" max="2304" width="0" style="55" hidden="1"/>
    <col min="2305" max="2305" width="2.453125" style="55" customWidth="1"/>
    <col min="2306" max="2306" width="3" style="55" customWidth="1"/>
    <col min="2307" max="2308" width="11.453125" style="55" customWidth="1"/>
    <col min="2309" max="2309" width="23.54296875" style="55" customWidth="1"/>
    <col min="2310" max="2310" width="2.81640625" style="55" customWidth="1"/>
    <col min="2311" max="2314" width="21" style="55" customWidth="1"/>
    <col min="2315" max="2315" width="2.81640625" style="55" customWidth="1"/>
    <col min="2316" max="2316" width="3.81640625" style="55" customWidth="1"/>
    <col min="2317" max="2322" width="0" style="55" hidden="1" customWidth="1"/>
    <col min="2323" max="2560" width="0" style="55" hidden="1"/>
    <col min="2561" max="2561" width="2.453125" style="55" customWidth="1"/>
    <col min="2562" max="2562" width="3" style="55" customWidth="1"/>
    <col min="2563" max="2564" width="11.453125" style="55" customWidth="1"/>
    <col min="2565" max="2565" width="23.54296875" style="55" customWidth="1"/>
    <col min="2566" max="2566" width="2.81640625" style="55" customWidth="1"/>
    <col min="2567" max="2570" width="21" style="55" customWidth="1"/>
    <col min="2571" max="2571" width="2.81640625" style="55" customWidth="1"/>
    <col min="2572" max="2572" width="3.81640625" style="55" customWidth="1"/>
    <col min="2573" max="2578" width="0" style="55" hidden="1" customWidth="1"/>
    <col min="2579" max="2816" width="0" style="55" hidden="1"/>
    <col min="2817" max="2817" width="2.453125" style="55" customWidth="1"/>
    <col min="2818" max="2818" width="3" style="55" customWidth="1"/>
    <col min="2819" max="2820" width="11.453125" style="55" customWidth="1"/>
    <col min="2821" max="2821" width="23.54296875" style="55" customWidth="1"/>
    <col min="2822" max="2822" width="2.81640625" style="55" customWidth="1"/>
    <col min="2823" max="2826" width="21" style="55" customWidth="1"/>
    <col min="2827" max="2827" width="2.81640625" style="55" customWidth="1"/>
    <col min="2828" max="2828" width="3.81640625" style="55" customWidth="1"/>
    <col min="2829" max="2834" width="0" style="55" hidden="1" customWidth="1"/>
    <col min="2835" max="3072" width="0" style="55" hidden="1"/>
    <col min="3073" max="3073" width="2.453125" style="55" customWidth="1"/>
    <col min="3074" max="3074" width="3" style="55" customWidth="1"/>
    <col min="3075" max="3076" width="11.453125" style="55" customWidth="1"/>
    <col min="3077" max="3077" width="23.54296875" style="55" customWidth="1"/>
    <col min="3078" max="3078" width="2.81640625" style="55" customWidth="1"/>
    <col min="3079" max="3082" width="21" style="55" customWidth="1"/>
    <col min="3083" max="3083" width="2.81640625" style="55" customWidth="1"/>
    <col min="3084" max="3084" width="3.81640625" style="55" customWidth="1"/>
    <col min="3085" max="3090" width="0" style="55" hidden="1" customWidth="1"/>
    <col min="3091" max="3328" width="0" style="55" hidden="1"/>
    <col min="3329" max="3329" width="2.453125" style="55" customWidth="1"/>
    <col min="3330" max="3330" width="3" style="55" customWidth="1"/>
    <col min="3331" max="3332" width="11.453125" style="55" customWidth="1"/>
    <col min="3333" max="3333" width="23.54296875" style="55" customWidth="1"/>
    <col min="3334" max="3334" width="2.81640625" style="55" customWidth="1"/>
    <col min="3335" max="3338" width="21" style="55" customWidth="1"/>
    <col min="3339" max="3339" width="2.81640625" style="55" customWidth="1"/>
    <col min="3340" max="3340" width="3.81640625" style="55" customWidth="1"/>
    <col min="3341" max="3346" width="0" style="55" hidden="1" customWidth="1"/>
    <col min="3347" max="3584" width="0" style="55" hidden="1"/>
    <col min="3585" max="3585" width="2.453125" style="55" customWidth="1"/>
    <col min="3586" max="3586" width="3" style="55" customWidth="1"/>
    <col min="3587" max="3588" width="11.453125" style="55" customWidth="1"/>
    <col min="3589" max="3589" width="23.54296875" style="55" customWidth="1"/>
    <col min="3590" max="3590" width="2.81640625" style="55" customWidth="1"/>
    <col min="3591" max="3594" width="21" style="55" customWidth="1"/>
    <col min="3595" max="3595" width="2.81640625" style="55" customWidth="1"/>
    <col min="3596" max="3596" width="3.81640625" style="55" customWidth="1"/>
    <col min="3597" max="3602" width="0" style="55" hidden="1" customWidth="1"/>
    <col min="3603" max="3840" width="0" style="55" hidden="1"/>
    <col min="3841" max="3841" width="2.453125" style="55" customWidth="1"/>
    <col min="3842" max="3842" width="3" style="55" customWidth="1"/>
    <col min="3843" max="3844" width="11.453125" style="55" customWidth="1"/>
    <col min="3845" max="3845" width="23.54296875" style="55" customWidth="1"/>
    <col min="3846" max="3846" width="2.81640625" style="55" customWidth="1"/>
    <col min="3847" max="3850" width="21" style="55" customWidth="1"/>
    <col min="3851" max="3851" width="2.81640625" style="55" customWidth="1"/>
    <col min="3852" max="3852" width="3.81640625" style="55" customWidth="1"/>
    <col min="3853" max="3858" width="0" style="55" hidden="1" customWidth="1"/>
    <col min="3859" max="4096" width="0" style="55" hidden="1"/>
    <col min="4097" max="4097" width="2.453125" style="55" customWidth="1"/>
    <col min="4098" max="4098" width="3" style="55" customWidth="1"/>
    <col min="4099" max="4100" width="11.453125" style="55" customWidth="1"/>
    <col min="4101" max="4101" width="23.54296875" style="55" customWidth="1"/>
    <col min="4102" max="4102" width="2.81640625" style="55" customWidth="1"/>
    <col min="4103" max="4106" width="21" style="55" customWidth="1"/>
    <col min="4107" max="4107" width="2.81640625" style="55" customWidth="1"/>
    <col min="4108" max="4108" width="3.81640625" style="55" customWidth="1"/>
    <col min="4109" max="4114" width="0" style="55" hidden="1" customWidth="1"/>
    <col min="4115" max="4352" width="0" style="55" hidden="1"/>
    <col min="4353" max="4353" width="2.453125" style="55" customWidth="1"/>
    <col min="4354" max="4354" width="3" style="55" customWidth="1"/>
    <col min="4355" max="4356" width="11.453125" style="55" customWidth="1"/>
    <col min="4357" max="4357" width="23.54296875" style="55" customWidth="1"/>
    <col min="4358" max="4358" width="2.81640625" style="55" customWidth="1"/>
    <col min="4359" max="4362" width="21" style="55" customWidth="1"/>
    <col min="4363" max="4363" width="2.81640625" style="55" customWidth="1"/>
    <col min="4364" max="4364" width="3.81640625" style="55" customWidth="1"/>
    <col min="4365" max="4370" width="0" style="55" hidden="1" customWidth="1"/>
    <col min="4371" max="4608" width="0" style="55" hidden="1"/>
    <col min="4609" max="4609" width="2.453125" style="55" customWidth="1"/>
    <col min="4610" max="4610" width="3" style="55" customWidth="1"/>
    <col min="4611" max="4612" width="11.453125" style="55" customWidth="1"/>
    <col min="4613" max="4613" width="23.54296875" style="55" customWidth="1"/>
    <col min="4614" max="4614" width="2.81640625" style="55" customWidth="1"/>
    <col min="4615" max="4618" width="21" style="55" customWidth="1"/>
    <col min="4619" max="4619" width="2.81640625" style="55" customWidth="1"/>
    <col min="4620" max="4620" width="3.81640625" style="55" customWidth="1"/>
    <col min="4621" max="4626" width="0" style="55" hidden="1" customWidth="1"/>
    <col min="4627" max="4864" width="0" style="55" hidden="1"/>
    <col min="4865" max="4865" width="2.453125" style="55" customWidth="1"/>
    <col min="4866" max="4866" width="3" style="55" customWidth="1"/>
    <col min="4867" max="4868" width="11.453125" style="55" customWidth="1"/>
    <col min="4869" max="4869" width="23.54296875" style="55" customWidth="1"/>
    <col min="4870" max="4870" width="2.81640625" style="55" customWidth="1"/>
    <col min="4871" max="4874" width="21" style="55" customWidth="1"/>
    <col min="4875" max="4875" width="2.81640625" style="55" customWidth="1"/>
    <col min="4876" max="4876" width="3.81640625" style="55" customWidth="1"/>
    <col min="4877" max="4882" width="0" style="55" hidden="1" customWidth="1"/>
    <col min="4883" max="5120" width="0" style="55" hidden="1"/>
    <col min="5121" max="5121" width="2.453125" style="55" customWidth="1"/>
    <col min="5122" max="5122" width="3" style="55" customWidth="1"/>
    <col min="5123" max="5124" width="11.453125" style="55" customWidth="1"/>
    <col min="5125" max="5125" width="23.54296875" style="55" customWidth="1"/>
    <col min="5126" max="5126" width="2.81640625" style="55" customWidth="1"/>
    <col min="5127" max="5130" width="21" style="55" customWidth="1"/>
    <col min="5131" max="5131" width="2.81640625" style="55" customWidth="1"/>
    <col min="5132" max="5132" width="3.81640625" style="55" customWidth="1"/>
    <col min="5133" max="5138" width="0" style="55" hidden="1" customWidth="1"/>
    <col min="5139" max="5376" width="0" style="55" hidden="1"/>
    <col min="5377" max="5377" width="2.453125" style="55" customWidth="1"/>
    <col min="5378" max="5378" width="3" style="55" customWidth="1"/>
    <col min="5379" max="5380" width="11.453125" style="55" customWidth="1"/>
    <col min="5381" max="5381" width="23.54296875" style="55" customWidth="1"/>
    <col min="5382" max="5382" width="2.81640625" style="55" customWidth="1"/>
    <col min="5383" max="5386" width="21" style="55" customWidth="1"/>
    <col min="5387" max="5387" width="2.81640625" style="55" customWidth="1"/>
    <col min="5388" max="5388" width="3.81640625" style="55" customWidth="1"/>
    <col min="5389" max="5394" width="0" style="55" hidden="1" customWidth="1"/>
    <col min="5395" max="5632" width="0" style="55" hidden="1"/>
    <col min="5633" max="5633" width="2.453125" style="55" customWidth="1"/>
    <col min="5634" max="5634" width="3" style="55" customWidth="1"/>
    <col min="5635" max="5636" width="11.453125" style="55" customWidth="1"/>
    <col min="5637" max="5637" width="23.54296875" style="55" customWidth="1"/>
    <col min="5638" max="5638" width="2.81640625" style="55" customWidth="1"/>
    <col min="5639" max="5642" width="21" style="55" customWidth="1"/>
    <col min="5643" max="5643" width="2.81640625" style="55" customWidth="1"/>
    <col min="5644" max="5644" width="3.81640625" style="55" customWidth="1"/>
    <col min="5645" max="5650" width="0" style="55" hidden="1" customWidth="1"/>
    <col min="5651" max="5888" width="0" style="55" hidden="1"/>
    <col min="5889" max="5889" width="2.453125" style="55" customWidth="1"/>
    <col min="5890" max="5890" width="3" style="55" customWidth="1"/>
    <col min="5891" max="5892" width="11.453125" style="55" customWidth="1"/>
    <col min="5893" max="5893" width="23.54296875" style="55" customWidth="1"/>
    <col min="5894" max="5894" width="2.81640625" style="55" customWidth="1"/>
    <col min="5895" max="5898" width="21" style="55" customWidth="1"/>
    <col min="5899" max="5899" width="2.81640625" style="55" customWidth="1"/>
    <col min="5900" max="5900" width="3.81640625" style="55" customWidth="1"/>
    <col min="5901" max="5906" width="0" style="55" hidden="1" customWidth="1"/>
    <col min="5907" max="6144" width="0" style="55" hidden="1"/>
    <col min="6145" max="6145" width="2.453125" style="55" customWidth="1"/>
    <col min="6146" max="6146" width="3" style="55" customWidth="1"/>
    <col min="6147" max="6148" width="11.453125" style="55" customWidth="1"/>
    <col min="6149" max="6149" width="23.54296875" style="55" customWidth="1"/>
    <col min="6150" max="6150" width="2.81640625" style="55" customWidth="1"/>
    <col min="6151" max="6154" width="21" style="55" customWidth="1"/>
    <col min="6155" max="6155" width="2.81640625" style="55" customWidth="1"/>
    <col min="6156" max="6156" width="3.81640625" style="55" customWidth="1"/>
    <col min="6157" max="6162" width="0" style="55" hidden="1" customWidth="1"/>
    <col min="6163" max="6400" width="0" style="55" hidden="1"/>
    <col min="6401" max="6401" width="2.453125" style="55" customWidth="1"/>
    <col min="6402" max="6402" width="3" style="55" customWidth="1"/>
    <col min="6403" max="6404" width="11.453125" style="55" customWidth="1"/>
    <col min="6405" max="6405" width="23.54296875" style="55" customWidth="1"/>
    <col min="6406" max="6406" width="2.81640625" style="55" customWidth="1"/>
    <col min="6407" max="6410" width="21" style="55" customWidth="1"/>
    <col min="6411" max="6411" width="2.81640625" style="55" customWidth="1"/>
    <col min="6412" max="6412" width="3.81640625" style="55" customWidth="1"/>
    <col min="6413" max="6418" width="0" style="55" hidden="1" customWidth="1"/>
    <col min="6419" max="6656" width="0" style="55" hidden="1"/>
    <col min="6657" max="6657" width="2.453125" style="55" customWidth="1"/>
    <col min="6658" max="6658" width="3" style="55" customWidth="1"/>
    <col min="6659" max="6660" width="11.453125" style="55" customWidth="1"/>
    <col min="6661" max="6661" width="23.54296875" style="55" customWidth="1"/>
    <col min="6662" max="6662" width="2.81640625" style="55" customWidth="1"/>
    <col min="6663" max="6666" width="21" style="55" customWidth="1"/>
    <col min="6667" max="6667" width="2.81640625" style="55" customWidth="1"/>
    <col min="6668" max="6668" width="3.81640625" style="55" customWidth="1"/>
    <col min="6669" max="6674" width="0" style="55" hidden="1" customWidth="1"/>
    <col min="6675" max="6912" width="0" style="55" hidden="1"/>
    <col min="6913" max="6913" width="2.453125" style="55" customWidth="1"/>
    <col min="6914" max="6914" width="3" style="55" customWidth="1"/>
    <col min="6915" max="6916" width="11.453125" style="55" customWidth="1"/>
    <col min="6917" max="6917" width="23.54296875" style="55" customWidth="1"/>
    <col min="6918" max="6918" width="2.81640625" style="55" customWidth="1"/>
    <col min="6919" max="6922" width="21" style="55" customWidth="1"/>
    <col min="6923" max="6923" width="2.81640625" style="55" customWidth="1"/>
    <col min="6924" max="6924" width="3.81640625" style="55" customWidth="1"/>
    <col min="6925" max="6930" width="0" style="55" hidden="1" customWidth="1"/>
    <col min="6931" max="7168" width="0" style="55" hidden="1"/>
    <col min="7169" max="7169" width="2.453125" style="55" customWidth="1"/>
    <col min="7170" max="7170" width="3" style="55" customWidth="1"/>
    <col min="7171" max="7172" width="11.453125" style="55" customWidth="1"/>
    <col min="7173" max="7173" width="23.54296875" style="55" customWidth="1"/>
    <col min="7174" max="7174" width="2.81640625" style="55" customWidth="1"/>
    <col min="7175" max="7178" width="21" style="55" customWidth="1"/>
    <col min="7179" max="7179" width="2.81640625" style="55" customWidth="1"/>
    <col min="7180" max="7180" width="3.81640625" style="55" customWidth="1"/>
    <col min="7181" max="7186" width="0" style="55" hidden="1" customWidth="1"/>
    <col min="7187" max="7424" width="0" style="55" hidden="1"/>
    <col min="7425" max="7425" width="2.453125" style="55" customWidth="1"/>
    <col min="7426" max="7426" width="3" style="55" customWidth="1"/>
    <col min="7427" max="7428" width="11.453125" style="55" customWidth="1"/>
    <col min="7429" max="7429" width="23.54296875" style="55" customWidth="1"/>
    <col min="7430" max="7430" width="2.81640625" style="55" customWidth="1"/>
    <col min="7431" max="7434" width="21" style="55" customWidth="1"/>
    <col min="7435" max="7435" width="2.81640625" style="55" customWidth="1"/>
    <col min="7436" max="7436" width="3.81640625" style="55" customWidth="1"/>
    <col min="7437" max="7442" width="0" style="55" hidden="1" customWidth="1"/>
    <col min="7443" max="7680" width="0" style="55" hidden="1"/>
    <col min="7681" max="7681" width="2.453125" style="55" customWidth="1"/>
    <col min="7682" max="7682" width="3" style="55" customWidth="1"/>
    <col min="7683" max="7684" width="11.453125" style="55" customWidth="1"/>
    <col min="7685" max="7685" width="23.54296875" style="55" customWidth="1"/>
    <col min="7686" max="7686" width="2.81640625" style="55" customWidth="1"/>
    <col min="7687" max="7690" width="21" style="55" customWidth="1"/>
    <col min="7691" max="7691" width="2.81640625" style="55" customWidth="1"/>
    <col min="7692" max="7692" width="3.81640625" style="55" customWidth="1"/>
    <col min="7693" max="7698" width="0" style="55" hidden="1" customWidth="1"/>
    <col min="7699" max="7936" width="0" style="55" hidden="1"/>
    <col min="7937" max="7937" width="2.453125" style="55" customWidth="1"/>
    <col min="7938" max="7938" width="3" style="55" customWidth="1"/>
    <col min="7939" max="7940" width="11.453125" style="55" customWidth="1"/>
    <col min="7941" max="7941" width="23.54296875" style="55" customWidth="1"/>
    <col min="7942" max="7942" width="2.81640625" style="55" customWidth="1"/>
    <col min="7943" max="7946" width="21" style="55" customWidth="1"/>
    <col min="7947" max="7947" width="2.81640625" style="55" customWidth="1"/>
    <col min="7948" max="7948" width="3.81640625" style="55" customWidth="1"/>
    <col min="7949" max="7954" width="0" style="55" hidden="1" customWidth="1"/>
    <col min="7955" max="8192" width="0" style="55" hidden="1"/>
    <col min="8193" max="8193" width="2.453125" style="55" customWidth="1"/>
    <col min="8194" max="8194" width="3" style="55" customWidth="1"/>
    <col min="8195" max="8196" width="11.453125" style="55" customWidth="1"/>
    <col min="8197" max="8197" width="23.54296875" style="55" customWidth="1"/>
    <col min="8198" max="8198" width="2.81640625" style="55" customWidth="1"/>
    <col min="8199" max="8202" width="21" style="55" customWidth="1"/>
    <col min="8203" max="8203" width="2.81640625" style="55" customWidth="1"/>
    <col min="8204" max="8204" width="3.81640625" style="55" customWidth="1"/>
    <col min="8205" max="8210" width="0" style="55" hidden="1" customWidth="1"/>
    <col min="8211" max="8448" width="0" style="55" hidden="1"/>
    <col min="8449" max="8449" width="2.453125" style="55" customWidth="1"/>
    <col min="8450" max="8450" width="3" style="55" customWidth="1"/>
    <col min="8451" max="8452" width="11.453125" style="55" customWidth="1"/>
    <col min="8453" max="8453" width="23.54296875" style="55" customWidth="1"/>
    <col min="8454" max="8454" width="2.81640625" style="55" customWidth="1"/>
    <col min="8455" max="8458" width="21" style="55" customWidth="1"/>
    <col min="8459" max="8459" width="2.81640625" style="55" customWidth="1"/>
    <col min="8460" max="8460" width="3.81640625" style="55" customWidth="1"/>
    <col min="8461" max="8466" width="0" style="55" hidden="1" customWidth="1"/>
    <col min="8467" max="8704" width="0" style="55" hidden="1"/>
    <col min="8705" max="8705" width="2.453125" style="55" customWidth="1"/>
    <col min="8706" max="8706" width="3" style="55" customWidth="1"/>
    <col min="8707" max="8708" width="11.453125" style="55" customWidth="1"/>
    <col min="8709" max="8709" width="23.54296875" style="55" customWidth="1"/>
    <col min="8710" max="8710" width="2.81640625" style="55" customWidth="1"/>
    <col min="8711" max="8714" width="21" style="55" customWidth="1"/>
    <col min="8715" max="8715" width="2.81640625" style="55" customWidth="1"/>
    <col min="8716" max="8716" width="3.81640625" style="55" customWidth="1"/>
    <col min="8717" max="8722" width="0" style="55" hidden="1" customWidth="1"/>
    <col min="8723" max="8960" width="0" style="55" hidden="1"/>
    <col min="8961" max="8961" width="2.453125" style="55" customWidth="1"/>
    <col min="8962" max="8962" width="3" style="55" customWidth="1"/>
    <col min="8963" max="8964" width="11.453125" style="55" customWidth="1"/>
    <col min="8965" max="8965" width="23.54296875" style="55" customWidth="1"/>
    <col min="8966" max="8966" width="2.81640625" style="55" customWidth="1"/>
    <col min="8967" max="8970" width="21" style="55" customWidth="1"/>
    <col min="8971" max="8971" width="2.81640625" style="55" customWidth="1"/>
    <col min="8972" max="8972" width="3.81640625" style="55" customWidth="1"/>
    <col min="8973" max="8978" width="0" style="55" hidden="1" customWidth="1"/>
    <col min="8979" max="9216" width="0" style="55" hidden="1"/>
    <col min="9217" max="9217" width="2.453125" style="55" customWidth="1"/>
    <col min="9218" max="9218" width="3" style="55" customWidth="1"/>
    <col min="9219" max="9220" width="11.453125" style="55" customWidth="1"/>
    <col min="9221" max="9221" width="23.54296875" style="55" customWidth="1"/>
    <col min="9222" max="9222" width="2.81640625" style="55" customWidth="1"/>
    <col min="9223" max="9226" width="21" style="55" customWidth="1"/>
    <col min="9227" max="9227" width="2.81640625" style="55" customWidth="1"/>
    <col min="9228" max="9228" width="3.81640625" style="55" customWidth="1"/>
    <col min="9229" max="9234" width="0" style="55" hidden="1" customWidth="1"/>
    <col min="9235" max="9472" width="0" style="55" hidden="1"/>
    <col min="9473" max="9473" width="2.453125" style="55" customWidth="1"/>
    <col min="9474" max="9474" width="3" style="55" customWidth="1"/>
    <col min="9475" max="9476" width="11.453125" style="55" customWidth="1"/>
    <col min="9477" max="9477" width="23.54296875" style="55" customWidth="1"/>
    <col min="9478" max="9478" width="2.81640625" style="55" customWidth="1"/>
    <col min="9479" max="9482" width="21" style="55" customWidth="1"/>
    <col min="9483" max="9483" width="2.81640625" style="55" customWidth="1"/>
    <col min="9484" max="9484" width="3.81640625" style="55" customWidth="1"/>
    <col min="9485" max="9490" width="0" style="55" hidden="1" customWidth="1"/>
    <col min="9491" max="9728" width="0" style="55" hidden="1"/>
    <col min="9729" max="9729" width="2.453125" style="55" customWidth="1"/>
    <col min="9730" max="9730" width="3" style="55" customWidth="1"/>
    <col min="9731" max="9732" width="11.453125" style="55" customWidth="1"/>
    <col min="9733" max="9733" width="23.54296875" style="55" customWidth="1"/>
    <col min="9734" max="9734" width="2.81640625" style="55" customWidth="1"/>
    <col min="9735" max="9738" width="21" style="55" customWidth="1"/>
    <col min="9739" max="9739" width="2.81640625" style="55" customWidth="1"/>
    <col min="9740" max="9740" width="3.81640625" style="55" customWidth="1"/>
    <col min="9741" max="9746" width="0" style="55" hidden="1" customWidth="1"/>
    <col min="9747" max="9984" width="0" style="55" hidden="1"/>
    <col min="9985" max="9985" width="2.453125" style="55" customWidth="1"/>
    <col min="9986" max="9986" width="3" style="55" customWidth="1"/>
    <col min="9987" max="9988" width="11.453125" style="55" customWidth="1"/>
    <col min="9989" max="9989" width="23.54296875" style="55" customWidth="1"/>
    <col min="9990" max="9990" width="2.81640625" style="55" customWidth="1"/>
    <col min="9991" max="9994" width="21" style="55" customWidth="1"/>
    <col min="9995" max="9995" width="2.81640625" style="55" customWidth="1"/>
    <col min="9996" max="9996" width="3.81640625" style="55" customWidth="1"/>
    <col min="9997" max="10002" width="0" style="55" hidden="1" customWidth="1"/>
    <col min="10003" max="10240" width="0" style="55" hidden="1"/>
    <col min="10241" max="10241" width="2.453125" style="55" customWidth="1"/>
    <col min="10242" max="10242" width="3" style="55" customWidth="1"/>
    <col min="10243" max="10244" width="11.453125" style="55" customWidth="1"/>
    <col min="10245" max="10245" width="23.54296875" style="55" customWidth="1"/>
    <col min="10246" max="10246" width="2.81640625" style="55" customWidth="1"/>
    <col min="10247" max="10250" width="21" style="55" customWidth="1"/>
    <col min="10251" max="10251" width="2.81640625" style="55" customWidth="1"/>
    <col min="10252" max="10252" width="3.81640625" style="55" customWidth="1"/>
    <col min="10253" max="10258" width="0" style="55" hidden="1" customWidth="1"/>
    <col min="10259" max="10496" width="0" style="55" hidden="1"/>
    <col min="10497" max="10497" width="2.453125" style="55" customWidth="1"/>
    <col min="10498" max="10498" width="3" style="55" customWidth="1"/>
    <col min="10499" max="10500" width="11.453125" style="55" customWidth="1"/>
    <col min="10501" max="10501" width="23.54296875" style="55" customWidth="1"/>
    <col min="10502" max="10502" width="2.81640625" style="55" customWidth="1"/>
    <col min="10503" max="10506" width="21" style="55" customWidth="1"/>
    <col min="10507" max="10507" width="2.81640625" style="55" customWidth="1"/>
    <col min="10508" max="10508" width="3.81640625" style="55" customWidth="1"/>
    <col min="10509" max="10514" width="0" style="55" hidden="1" customWidth="1"/>
    <col min="10515" max="10752" width="0" style="55" hidden="1"/>
    <col min="10753" max="10753" width="2.453125" style="55" customWidth="1"/>
    <col min="10754" max="10754" width="3" style="55" customWidth="1"/>
    <col min="10755" max="10756" width="11.453125" style="55" customWidth="1"/>
    <col min="10757" max="10757" width="23.54296875" style="55" customWidth="1"/>
    <col min="10758" max="10758" width="2.81640625" style="55" customWidth="1"/>
    <col min="10759" max="10762" width="21" style="55" customWidth="1"/>
    <col min="10763" max="10763" width="2.81640625" style="55" customWidth="1"/>
    <col min="10764" max="10764" width="3.81640625" style="55" customWidth="1"/>
    <col min="10765" max="10770" width="0" style="55" hidden="1" customWidth="1"/>
    <col min="10771" max="11008" width="0" style="55" hidden="1"/>
    <col min="11009" max="11009" width="2.453125" style="55" customWidth="1"/>
    <col min="11010" max="11010" width="3" style="55" customWidth="1"/>
    <col min="11011" max="11012" width="11.453125" style="55" customWidth="1"/>
    <col min="11013" max="11013" width="23.54296875" style="55" customWidth="1"/>
    <col min="11014" max="11014" width="2.81640625" style="55" customWidth="1"/>
    <col min="11015" max="11018" width="21" style="55" customWidth="1"/>
    <col min="11019" max="11019" width="2.81640625" style="55" customWidth="1"/>
    <col min="11020" max="11020" width="3.81640625" style="55" customWidth="1"/>
    <col min="11021" max="11026" width="0" style="55" hidden="1" customWidth="1"/>
    <col min="11027" max="11264" width="0" style="55" hidden="1"/>
    <col min="11265" max="11265" width="2.453125" style="55" customWidth="1"/>
    <col min="11266" max="11266" width="3" style="55" customWidth="1"/>
    <col min="11267" max="11268" width="11.453125" style="55" customWidth="1"/>
    <col min="11269" max="11269" width="23.54296875" style="55" customWidth="1"/>
    <col min="11270" max="11270" width="2.81640625" style="55" customWidth="1"/>
    <col min="11271" max="11274" width="21" style="55" customWidth="1"/>
    <col min="11275" max="11275" width="2.81640625" style="55" customWidth="1"/>
    <col min="11276" max="11276" width="3.81640625" style="55" customWidth="1"/>
    <col min="11277" max="11282" width="0" style="55" hidden="1" customWidth="1"/>
    <col min="11283" max="11520" width="0" style="55" hidden="1"/>
    <col min="11521" max="11521" width="2.453125" style="55" customWidth="1"/>
    <col min="11522" max="11522" width="3" style="55" customWidth="1"/>
    <col min="11523" max="11524" width="11.453125" style="55" customWidth="1"/>
    <col min="11525" max="11525" width="23.54296875" style="55" customWidth="1"/>
    <col min="11526" max="11526" width="2.81640625" style="55" customWidth="1"/>
    <col min="11527" max="11530" width="21" style="55" customWidth="1"/>
    <col min="11531" max="11531" width="2.81640625" style="55" customWidth="1"/>
    <col min="11532" max="11532" width="3.81640625" style="55" customWidth="1"/>
    <col min="11533" max="11538" width="0" style="55" hidden="1" customWidth="1"/>
    <col min="11539" max="11776" width="0" style="55" hidden="1"/>
    <col min="11777" max="11777" width="2.453125" style="55" customWidth="1"/>
    <col min="11778" max="11778" width="3" style="55" customWidth="1"/>
    <col min="11779" max="11780" width="11.453125" style="55" customWidth="1"/>
    <col min="11781" max="11781" width="23.54296875" style="55" customWidth="1"/>
    <col min="11782" max="11782" width="2.81640625" style="55" customWidth="1"/>
    <col min="11783" max="11786" width="21" style="55" customWidth="1"/>
    <col min="11787" max="11787" width="2.81640625" style="55" customWidth="1"/>
    <col min="11788" max="11788" width="3.81640625" style="55" customWidth="1"/>
    <col min="11789" max="11794" width="0" style="55" hidden="1" customWidth="1"/>
    <col min="11795" max="12032" width="0" style="55" hidden="1"/>
    <col min="12033" max="12033" width="2.453125" style="55" customWidth="1"/>
    <col min="12034" max="12034" width="3" style="55" customWidth="1"/>
    <col min="12035" max="12036" width="11.453125" style="55" customWidth="1"/>
    <col min="12037" max="12037" width="23.54296875" style="55" customWidth="1"/>
    <col min="12038" max="12038" width="2.81640625" style="55" customWidth="1"/>
    <col min="12039" max="12042" width="21" style="55" customWidth="1"/>
    <col min="12043" max="12043" width="2.81640625" style="55" customWidth="1"/>
    <col min="12044" max="12044" width="3.81640625" style="55" customWidth="1"/>
    <col min="12045" max="12050" width="0" style="55" hidden="1" customWidth="1"/>
    <col min="12051" max="12288" width="0" style="55" hidden="1"/>
    <col min="12289" max="12289" width="2.453125" style="55" customWidth="1"/>
    <col min="12290" max="12290" width="3" style="55" customWidth="1"/>
    <col min="12291" max="12292" width="11.453125" style="55" customWidth="1"/>
    <col min="12293" max="12293" width="23.54296875" style="55" customWidth="1"/>
    <col min="12294" max="12294" width="2.81640625" style="55" customWidth="1"/>
    <col min="12295" max="12298" width="21" style="55" customWidth="1"/>
    <col min="12299" max="12299" width="2.81640625" style="55" customWidth="1"/>
    <col min="12300" max="12300" width="3.81640625" style="55" customWidth="1"/>
    <col min="12301" max="12306" width="0" style="55" hidden="1" customWidth="1"/>
    <col min="12307" max="12544" width="0" style="55" hidden="1"/>
    <col min="12545" max="12545" width="2.453125" style="55" customWidth="1"/>
    <col min="12546" max="12546" width="3" style="55" customWidth="1"/>
    <col min="12547" max="12548" width="11.453125" style="55" customWidth="1"/>
    <col min="12549" max="12549" width="23.54296875" style="55" customWidth="1"/>
    <col min="12550" max="12550" width="2.81640625" style="55" customWidth="1"/>
    <col min="12551" max="12554" width="21" style="55" customWidth="1"/>
    <col min="12555" max="12555" width="2.81640625" style="55" customWidth="1"/>
    <col min="12556" max="12556" width="3.81640625" style="55" customWidth="1"/>
    <col min="12557" max="12562" width="0" style="55" hidden="1" customWidth="1"/>
    <col min="12563" max="12800" width="0" style="55" hidden="1"/>
    <col min="12801" max="12801" width="2.453125" style="55" customWidth="1"/>
    <col min="12802" max="12802" width="3" style="55" customWidth="1"/>
    <col min="12803" max="12804" width="11.453125" style="55" customWidth="1"/>
    <col min="12805" max="12805" width="23.54296875" style="55" customWidth="1"/>
    <col min="12806" max="12806" width="2.81640625" style="55" customWidth="1"/>
    <col min="12807" max="12810" width="21" style="55" customWidth="1"/>
    <col min="12811" max="12811" width="2.81640625" style="55" customWidth="1"/>
    <col min="12812" max="12812" width="3.81640625" style="55" customWidth="1"/>
    <col min="12813" max="12818" width="0" style="55" hidden="1" customWidth="1"/>
    <col min="12819" max="13056" width="0" style="55" hidden="1"/>
    <col min="13057" max="13057" width="2.453125" style="55" customWidth="1"/>
    <col min="13058" max="13058" width="3" style="55" customWidth="1"/>
    <col min="13059" max="13060" width="11.453125" style="55" customWidth="1"/>
    <col min="13061" max="13061" width="23.54296875" style="55" customWidth="1"/>
    <col min="13062" max="13062" width="2.81640625" style="55" customWidth="1"/>
    <col min="13063" max="13066" width="21" style="55" customWidth="1"/>
    <col min="13067" max="13067" width="2.81640625" style="55" customWidth="1"/>
    <col min="13068" max="13068" width="3.81640625" style="55" customWidth="1"/>
    <col min="13069" max="13074" width="0" style="55" hidden="1" customWidth="1"/>
    <col min="13075" max="13312" width="0" style="55" hidden="1"/>
    <col min="13313" max="13313" width="2.453125" style="55" customWidth="1"/>
    <col min="13314" max="13314" width="3" style="55" customWidth="1"/>
    <col min="13315" max="13316" width="11.453125" style="55" customWidth="1"/>
    <col min="13317" max="13317" width="23.54296875" style="55" customWidth="1"/>
    <col min="13318" max="13318" width="2.81640625" style="55" customWidth="1"/>
    <col min="13319" max="13322" width="21" style="55" customWidth="1"/>
    <col min="13323" max="13323" width="2.81640625" style="55" customWidth="1"/>
    <col min="13324" max="13324" width="3.81640625" style="55" customWidth="1"/>
    <col min="13325" max="13330" width="0" style="55" hidden="1" customWidth="1"/>
    <col min="13331" max="13568" width="0" style="55" hidden="1"/>
    <col min="13569" max="13569" width="2.453125" style="55" customWidth="1"/>
    <col min="13570" max="13570" width="3" style="55" customWidth="1"/>
    <col min="13571" max="13572" width="11.453125" style="55" customWidth="1"/>
    <col min="13573" max="13573" width="23.54296875" style="55" customWidth="1"/>
    <col min="13574" max="13574" width="2.81640625" style="55" customWidth="1"/>
    <col min="13575" max="13578" width="21" style="55" customWidth="1"/>
    <col min="13579" max="13579" width="2.81640625" style="55" customWidth="1"/>
    <col min="13580" max="13580" width="3.81640625" style="55" customWidth="1"/>
    <col min="13581" max="13586" width="0" style="55" hidden="1" customWidth="1"/>
    <col min="13587" max="13824" width="0" style="55" hidden="1"/>
    <col min="13825" max="13825" width="2.453125" style="55" customWidth="1"/>
    <col min="13826" max="13826" width="3" style="55" customWidth="1"/>
    <col min="13827" max="13828" width="11.453125" style="55" customWidth="1"/>
    <col min="13829" max="13829" width="23.54296875" style="55" customWidth="1"/>
    <col min="13830" max="13830" width="2.81640625" style="55" customWidth="1"/>
    <col min="13831" max="13834" width="21" style="55" customWidth="1"/>
    <col min="13835" max="13835" width="2.81640625" style="55" customWidth="1"/>
    <col min="13836" max="13836" width="3.81640625" style="55" customWidth="1"/>
    <col min="13837" max="13842" width="0" style="55" hidden="1" customWidth="1"/>
    <col min="13843" max="14080" width="0" style="55" hidden="1"/>
    <col min="14081" max="14081" width="2.453125" style="55" customWidth="1"/>
    <col min="14082" max="14082" width="3" style="55" customWidth="1"/>
    <col min="14083" max="14084" width="11.453125" style="55" customWidth="1"/>
    <col min="14085" max="14085" width="23.54296875" style="55" customWidth="1"/>
    <col min="14086" max="14086" width="2.81640625" style="55" customWidth="1"/>
    <col min="14087" max="14090" width="21" style="55" customWidth="1"/>
    <col min="14091" max="14091" width="2.81640625" style="55" customWidth="1"/>
    <col min="14092" max="14092" width="3.81640625" style="55" customWidth="1"/>
    <col min="14093" max="14098" width="0" style="55" hidden="1" customWidth="1"/>
    <col min="14099" max="14336" width="0" style="55" hidden="1"/>
    <col min="14337" max="14337" width="2.453125" style="55" customWidth="1"/>
    <col min="14338" max="14338" width="3" style="55" customWidth="1"/>
    <col min="14339" max="14340" width="11.453125" style="55" customWidth="1"/>
    <col min="14341" max="14341" width="23.54296875" style="55" customWidth="1"/>
    <col min="14342" max="14342" width="2.81640625" style="55" customWidth="1"/>
    <col min="14343" max="14346" width="21" style="55" customWidth="1"/>
    <col min="14347" max="14347" width="2.81640625" style="55" customWidth="1"/>
    <col min="14348" max="14348" width="3.81640625" style="55" customWidth="1"/>
    <col min="14349" max="14354" width="0" style="55" hidden="1" customWidth="1"/>
    <col min="14355" max="14592" width="0" style="55" hidden="1"/>
    <col min="14593" max="14593" width="2.453125" style="55" customWidth="1"/>
    <col min="14594" max="14594" width="3" style="55" customWidth="1"/>
    <col min="14595" max="14596" width="11.453125" style="55" customWidth="1"/>
    <col min="14597" max="14597" width="23.54296875" style="55" customWidth="1"/>
    <col min="14598" max="14598" width="2.81640625" style="55" customWidth="1"/>
    <col min="14599" max="14602" width="21" style="55" customWidth="1"/>
    <col min="14603" max="14603" width="2.81640625" style="55" customWidth="1"/>
    <col min="14604" max="14604" width="3.81640625" style="55" customWidth="1"/>
    <col min="14605" max="14610" width="0" style="55" hidden="1" customWidth="1"/>
    <col min="14611" max="14848" width="0" style="55" hidden="1"/>
    <col min="14849" max="14849" width="2.453125" style="55" customWidth="1"/>
    <col min="14850" max="14850" width="3" style="55" customWidth="1"/>
    <col min="14851" max="14852" width="11.453125" style="55" customWidth="1"/>
    <col min="14853" max="14853" width="23.54296875" style="55" customWidth="1"/>
    <col min="14854" max="14854" width="2.81640625" style="55" customWidth="1"/>
    <col min="14855" max="14858" width="21" style="55" customWidth="1"/>
    <col min="14859" max="14859" width="2.81640625" style="55" customWidth="1"/>
    <col min="14860" max="14860" width="3.81640625" style="55" customWidth="1"/>
    <col min="14861" max="14866" width="0" style="55" hidden="1" customWidth="1"/>
    <col min="14867" max="15104" width="0" style="55" hidden="1"/>
    <col min="15105" max="15105" width="2.453125" style="55" customWidth="1"/>
    <col min="15106" max="15106" width="3" style="55" customWidth="1"/>
    <col min="15107" max="15108" width="11.453125" style="55" customWidth="1"/>
    <col min="15109" max="15109" width="23.54296875" style="55" customWidth="1"/>
    <col min="15110" max="15110" width="2.81640625" style="55" customWidth="1"/>
    <col min="15111" max="15114" width="21" style="55" customWidth="1"/>
    <col min="15115" max="15115" width="2.81640625" style="55" customWidth="1"/>
    <col min="15116" max="15116" width="3.81640625" style="55" customWidth="1"/>
    <col min="15117" max="15122" width="0" style="55" hidden="1" customWidth="1"/>
    <col min="15123" max="15360" width="0" style="55" hidden="1"/>
    <col min="15361" max="15361" width="2.453125" style="55" customWidth="1"/>
    <col min="15362" max="15362" width="3" style="55" customWidth="1"/>
    <col min="15363" max="15364" width="11.453125" style="55" customWidth="1"/>
    <col min="15365" max="15365" width="23.54296875" style="55" customWidth="1"/>
    <col min="15366" max="15366" width="2.81640625" style="55" customWidth="1"/>
    <col min="15367" max="15370" width="21" style="55" customWidth="1"/>
    <col min="15371" max="15371" width="2.81640625" style="55" customWidth="1"/>
    <col min="15372" max="15372" width="3.81640625" style="55" customWidth="1"/>
    <col min="15373" max="15378" width="0" style="55" hidden="1" customWidth="1"/>
    <col min="15379" max="15616" width="0" style="55" hidden="1"/>
    <col min="15617" max="15617" width="2.453125" style="55" customWidth="1"/>
    <col min="15618" max="15618" width="3" style="55" customWidth="1"/>
    <col min="15619" max="15620" width="11.453125" style="55" customWidth="1"/>
    <col min="15621" max="15621" width="23.54296875" style="55" customWidth="1"/>
    <col min="15622" max="15622" width="2.81640625" style="55" customWidth="1"/>
    <col min="15623" max="15626" width="21" style="55" customWidth="1"/>
    <col min="15627" max="15627" width="2.81640625" style="55" customWidth="1"/>
    <col min="15628" max="15628" width="3.81640625" style="55" customWidth="1"/>
    <col min="15629" max="15634" width="0" style="55" hidden="1" customWidth="1"/>
    <col min="15635" max="15872" width="0" style="55" hidden="1"/>
    <col min="15873" max="15873" width="2.453125" style="55" customWidth="1"/>
    <col min="15874" max="15874" width="3" style="55" customWidth="1"/>
    <col min="15875" max="15876" width="11.453125" style="55" customWidth="1"/>
    <col min="15877" max="15877" width="23.54296875" style="55" customWidth="1"/>
    <col min="15878" max="15878" width="2.81640625" style="55" customWidth="1"/>
    <col min="15879" max="15882" width="21" style="55" customWidth="1"/>
    <col min="15883" max="15883" width="2.81640625" style="55" customWidth="1"/>
    <col min="15884" max="15884" width="3.81640625" style="55" customWidth="1"/>
    <col min="15885" max="15890" width="0" style="55" hidden="1" customWidth="1"/>
    <col min="15891" max="16128" width="0" style="55" hidden="1"/>
    <col min="16129" max="16129" width="2.453125" style="55" customWidth="1"/>
    <col min="16130" max="16130" width="3" style="55" customWidth="1"/>
    <col min="16131" max="16132" width="11.453125" style="55" customWidth="1"/>
    <col min="16133" max="16133" width="23.54296875" style="55" customWidth="1"/>
    <col min="16134" max="16134" width="2.81640625" style="55" customWidth="1"/>
    <col min="16135" max="16138" width="21" style="55" customWidth="1"/>
    <col min="16139" max="16139" width="2.81640625" style="55" customWidth="1"/>
    <col min="16140" max="16140" width="3.81640625" style="55" customWidth="1"/>
    <col min="16141" max="16146" width="0" style="55" hidden="1" customWidth="1"/>
    <col min="16147" max="16384" width="0" style="55" hidden="1"/>
  </cols>
  <sheetData>
    <row r="1" spans="2:11" ht="8.25" customHeight="1" thickBot="1" x14ac:dyDescent="0.4"/>
    <row r="2" spans="2:11" ht="14.5" x14ac:dyDescent="0.35">
      <c r="B2" s="71"/>
      <c r="C2" s="72"/>
      <c r="D2" s="129" t="s">
        <v>13</v>
      </c>
      <c r="E2" s="129"/>
      <c r="F2" s="129"/>
      <c r="G2" s="129"/>
      <c r="H2" s="129"/>
      <c r="I2" s="129"/>
      <c r="J2" s="72"/>
      <c r="K2" s="73"/>
    </row>
    <row r="3" spans="2:11" ht="14.5" x14ac:dyDescent="0.35">
      <c r="B3" s="74"/>
      <c r="C3" s="75"/>
      <c r="D3" s="130" t="s">
        <v>46</v>
      </c>
      <c r="E3" s="130"/>
      <c r="F3" s="130"/>
      <c r="G3" s="130"/>
      <c r="H3" s="130"/>
      <c r="I3" s="130"/>
      <c r="J3" s="75"/>
      <c r="K3" s="76"/>
    </row>
    <row r="4" spans="2:11" ht="14.5" x14ac:dyDescent="0.35">
      <c r="B4" s="74"/>
      <c r="C4" s="75"/>
      <c r="D4" s="130" t="s">
        <v>11</v>
      </c>
      <c r="E4" s="130"/>
      <c r="F4" s="130"/>
      <c r="G4" s="130"/>
      <c r="H4" s="130"/>
      <c r="I4" s="130"/>
      <c r="J4" s="75"/>
      <c r="K4" s="76"/>
    </row>
    <row r="5" spans="2:11" thickBot="1" x14ac:dyDescent="0.4">
      <c r="B5" s="77"/>
      <c r="C5" s="78"/>
      <c r="D5" s="131" t="s">
        <v>14</v>
      </c>
      <c r="E5" s="131"/>
      <c r="F5" s="131"/>
      <c r="G5" s="131"/>
      <c r="H5" s="131"/>
      <c r="I5" s="131"/>
      <c r="J5" s="79"/>
      <c r="K5" s="80"/>
    </row>
    <row r="6" spans="2:11" ht="23.5" thickBot="1" x14ac:dyDescent="0.4">
      <c r="B6" s="81"/>
      <c r="C6" s="132" t="s">
        <v>15</v>
      </c>
      <c r="D6" s="132"/>
      <c r="E6" s="132"/>
      <c r="F6" s="82"/>
      <c r="G6" s="83" t="s">
        <v>16</v>
      </c>
      <c r="H6" s="83" t="s">
        <v>17</v>
      </c>
      <c r="I6" s="82" t="s">
        <v>18</v>
      </c>
      <c r="J6" s="82" t="s">
        <v>19</v>
      </c>
      <c r="K6" s="84"/>
    </row>
    <row r="7" spans="2:11" ht="7.5" customHeight="1" x14ac:dyDescent="0.35">
      <c r="B7" s="1"/>
      <c r="C7" s="125"/>
      <c r="D7" s="125"/>
      <c r="E7" s="125"/>
      <c r="F7" s="125"/>
      <c r="G7" s="125"/>
      <c r="H7" s="125"/>
      <c r="I7" s="125"/>
      <c r="J7" s="125"/>
      <c r="K7" s="126"/>
    </row>
    <row r="8" spans="2:11" ht="7.5" customHeight="1" x14ac:dyDescent="0.35">
      <c r="B8" s="2"/>
      <c r="C8" s="127"/>
      <c r="D8" s="127"/>
      <c r="E8" s="127"/>
      <c r="F8" s="127"/>
      <c r="G8" s="127"/>
      <c r="H8" s="127"/>
      <c r="I8" s="127"/>
      <c r="J8" s="127"/>
      <c r="K8" s="128"/>
    </row>
    <row r="9" spans="2:11" ht="14.5" x14ac:dyDescent="0.35">
      <c r="B9" s="2"/>
      <c r="C9" s="122" t="s">
        <v>20</v>
      </c>
      <c r="D9" s="122"/>
      <c r="E9" s="122"/>
      <c r="F9" s="3"/>
      <c r="G9" s="3"/>
      <c r="H9" s="3"/>
      <c r="I9" s="3"/>
      <c r="J9" s="3"/>
      <c r="K9" s="4"/>
    </row>
    <row r="10" spans="2:11" ht="14.5" x14ac:dyDescent="0.35">
      <c r="B10" s="5"/>
      <c r="C10" s="124" t="s">
        <v>21</v>
      </c>
      <c r="D10" s="124"/>
      <c r="E10" s="124"/>
      <c r="F10" s="6"/>
      <c r="G10" s="6"/>
      <c r="H10" s="6"/>
      <c r="I10" s="6"/>
      <c r="J10" s="6"/>
      <c r="K10" s="7"/>
    </row>
    <row r="11" spans="2:11" ht="14.5" x14ac:dyDescent="0.35">
      <c r="B11" s="5"/>
      <c r="C11" s="122" t="s">
        <v>22</v>
      </c>
      <c r="D11" s="122"/>
      <c r="E11" s="122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5" x14ac:dyDescent="0.35">
      <c r="B12" s="11"/>
      <c r="C12" s="12"/>
      <c r="D12" s="120" t="s">
        <v>23</v>
      </c>
      <c r="E12" s="120"/>
      <c r="F12" s="6"/>
      <c r="G12" s="13" t="s">
        <v>24</v>
      </c>
      <c r="H12" s="13" t="s">
        <v>25</v>
      </c>
      <c r="I12" s="14">
        <v>0</v>
      </c>
      <c r="J12" s="14">
        <v>0</v>
      </c>
      <c r="K12" s="15"/>
    </row>
    <row r="13" spans="2:11" ht="14.5" x14ac:dyDescent="0.35">
      <c r="B13" s="11"/>
      <c r="C13" s="12"/>
      <c r="D13" s="120" t="s">
        <v>26</v>
      </c>
      <c r="E13" s="120"/>
      <c r="F13" s="6"/>
      <c r="G13" s="13" t="s">
        <v>24</v>
      </c>
      <c r="H13" s="13" t="s">
        <v>25</v>
      </c>
      <c r="I13" s="14">
        <v>0</v>
      </c>
      <c r="J13" s="14">
        <v>0</v>
      </c>
      <c r="K13" s="15"/>
    </row>
    <row r="14" spans="2:11" ht="14.5" x14ac:dyDescent="0.35">
      <c r="B14" s="11"/>
      <c r="C14" s="12"/>
      <c r="D14" s="120" t="s">
        <v>27</v>
      </c>
      <c r="E14" s="120"/>
      <c r="F14" s="6"/>
      <c r="G14" s="13" t="s">
        <v>24</v>
      </c>
      <c r="H14" s="13" t="s">
        <v>25</v>
      </c>
      <c r="I14" s="14">
        <v>0</v>
      </c>
      <c r="J14" s="14">
        <v>0</v>
      </c>
      <c r="K14" s="15"/>
    </row>
    <row r="15" spans="2:11" ht="14.5" x14ac:dyDescent="0.35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5" x14ac:dyDescent="0.35">
      <c r="B16" s="5"/>
      <c r="C16" s="122" t="s">
        <v>28</v>
      </c>
      <c r="D16" s="122"/>
      <c r="E16" s="122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5" x14ac:dyDescent="0.35">
      <c r="B17" s="11"/>
      <c r="C17" s="12"/>
      <c r="D17" s="120" t="s">
        <v>29</v>
      </c>
      <c r="E17" s="120"/>
      <c r="F17" s="6"/>
      <c r="G17" s="13" t="s">
        <v>24</v>
      </c>
      <c r="H17" s="13" t="s">
        <v>25</v>
      </c>
      <c r="I17" s="14">
        <v>0</v>
      </c>
      <c r="J17" s="14">
        <v>0</v>
      </c>
      <c r="K17" s="15"/>
    </row>
    <row r="18" spans="2:11" ht="14.5" x14ac:dyDescent="0.35">
      <c r="B18" s="11"/>
      <c r="C18" s="12"/>
      <c r="D18" s="120" t="s">
        <v>30</v>
      </c>
      <c r="E18" s="120"/>
      <c r="F18" s="6"/>
      <c r="G18" s="13" t="s">
        <v>24</v>
      </c>
      <c r="H18" s="13" t="s">
        <v>25</v>
      </c>
      <c r="I18" s="14">
        <v>0</v>
      </c>
      <c r="J18" s="14">
        <v>0</v>
      </c>
      <c r="K18" s="15"/>
    </row>
    <row r="19" spans="2:11" ht="14.5" x14ac:dyDescent="0.35">
      <c r="B19" s="11"/>
      <c r="C19" s="12"/>
      <c r="D19" s="120" t="s">
        <v>26</v>
      </c>
      <c r="E19" s="120"/>
      <c r="F19" s="6"/>
      <c r="G19" s="13" t="s">
        <v>24</v>
      </c>
      <c r="H19" s="13" t="s">
        <v>25</v>
      </c>
      <c r="I19" s="14">
        <v>0</v>
      </c>
      <c r="J19" s="14">
        <v>0</v>
      </c>
      <c r="K19" s="15"/>
    </row>
    <row r="20" spans="2:11" ht="14.5" x14ac:dyDescent="0.35">
      <c r="B20" s="11"/>
      <c r="C20" s="19"/>
      <c r="D20" s="120" t="s">
        <v>27</v>
      </c>
      <c r="E20" s="120"/>
      <c r="F20" s="6"/>
      <c r="G20" s="13" t="s">
        <v>24</v>
      </c>
      <c r="H20" s="13" t="s">
        <v>25</v>
      </c>
      <c r="I20" s="14">
        <v>0</v>
      </c>
      <c r="J20" s="14">
        <v>0</v>
      </c>
      <c r="K20" s="15"/>
    </row>
    <row r="21" spans="2:11" ht="14.5" x14ac:dyDescent="0.35">
      <c r="B21" s="11"/>
      <c r="C21" s="12"/>
      <c r="D21" s="12"/>
      <c r="E21" s="16"/>
      <c r="F21" s="6"/>
      <c r="G21" s="56"/>
      <c r="H21" s="56"/>
      <c r="I21" s="9"/>
      <c r="J21" s="9"/>
      <c r="K21" s="15"/>
    </row>
    <row r="22" spans="2:11" ht="14.5" x14ac:dyDescent="0.35">
      <c r="B22" s="20"/>
      <c r="C22" s="121" t="s">
        <v>31</v>
      </c>
      <c r="D22" s="121"/>
      <c r="E22" s="121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5" x14ac:dyDescent="0.35">
      <c r="B23" s="5"/>
      <c r="C23" s="12"/>
      <c r="D23" s="12"/>
      <c r="E23" s="57"/>
      <c r="F23" s="6"/>
      <c r="G23" s="56"/>
      <c r="H23" s="56"/>
      <c r="I23" s="9"/>
      <c r="J23" s="9"/>
      <c r="K23" s="10"/>
    </row>
    <row r="24" spans="2:11" ht="14.5" x14ac:dyDescent="0.35">
      <c r="B24" s="5"/>
      <c r="C24" s="124" t="s">
        <v>32</v>
      </c>
      <c r="D24" s="124"/>
      <c r="E24" s="124"/>
      <c r="F24" s="6"/>
      <c r="G24" s="56"/>
      <c r="H24" s="56"/>
      <c r="I24" s="9"/>
      <c r="J24" s="9"/>
      <c r="K24" s="10"/>
    </row>
    <row r="25" spans="2:11" ht="14.5" x14ac:dyDescent="0.35">
      <c r="B25" s="5"/>
      <c r="C25" s="122" t="s">
        <v>22</v>
      </c>
      <c r="D25" s="122"/>
      <c r="E25" s="122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5" x14ac:dyDescent="0.35">
      <c r="B26" s="11"/>
      <c r="C26" s="12"/>
      <c r="D26" s="120" t="s">
        <v>23</v>
      </c>
      <c r="E26" s="120"/>
      <c r="F26" s="6"/>
      <c r="G26" s="13" t="s">
        <v>24</v>
      </c>
      <c r="H26" s="13" t="s">
        <v>25</v>
      </c>
      <c r="I26" s="14">
        <v>0</v>
      </c>
      <c r="J26" s="14">
        <v>0</v>
      </c>
      <c r="K26" s="15"/>
    </row>
    <row r="27" spans="2:11" ht="14.5" x14ac:dyDescent="0.35">
      <c r="B27" s="11"/>
      <c r="C27" s="19"/>
      <c r="D27" s="120" t="s">
        <v>26</v>
      </c>
      <c r="E27" s="120"/>
      <c r="F27" s="19"/>
      <c r="G27" s="25" t="s">
        <v>24</v>
      </c>
      <c r="H27" s="25" t="s">
        <v>25</v>
      </c>
      <c r="I27" s="14">
        <v>0</v>
      </c>
      <c r="J27" s="14">
        <v>0</v>
      </c>
      <c r="K27" s="15"/>
    </row>
    <row r="28" spans="2:11" ht="14.5" x14ac:dyDescent="0.35">
      <c r="B28" s="11"/>
      <c r="C28" s="19"/>
      <c r="D28" s="120" t="s">
        <v>27</v>
      </c>
      <c r="E28" s="120"/>
      <c r="F28" s="19"/>
      <c r="G28" s="25" t="s">
        <v>24</v>
      </c>
      <c r="H28" s="25" t="s">
        <v>25</v>
      </c>
      <c r="I28" s="14">
        <v>0</v>
      </c>
      <c r="J28" s="14">
        <v>0</v>
      </c>
      <c r="K28" s="15"/>
    </row>
    <row r="29" spans="2:11" ht="10.5" customHeight="1" x14ac:dyDescent="0.35">
      <c r="B29" s="11"/>
      <c r="C29" s="12"/>
      <c r="D29" s="12"/>
      <c r="E29" s="16"/>
      <c r="F29" s="6"/>
      <c r="G29" s="56"/>
      <c r="H29" s="56"/>
      <c r="I29" s="9"/>
      <c r="J29" s="9"/>
      <c r="K29" s="15"/>
    </row>
    <row r="30" spans="2:11" ht="14.5" x14ac:dyDescent="0.35">
      <c r="B30" s="5"/>
      <c r="C30" s="122" t="s">
        <v>28</v>
      </c>
      <c r="D30" s="122"/>
      <c r="E30" s="122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5" x14ac:dyDescent="0.35">
      <c r="B31" s="11"/>
      <c r="C31" s="12"/>
      <c r="D31" s="120" t="s">
        <v>29</v>
      </c>
      <c r="E31" s="120"/>
      <c r="F31" s="6"/>
      <c r="G31" s="13" t="s">
        <v>24</v>
      </c>
      <c r="H31" s="13" t="s">
        <v>25</v>
      </c>
      <c r="I31" s="14">
        <v>0</v>
      </c>
      <c r="J31" s="14">
        <v>0</v>
      </c>
      <c r="K31" s="15"/>
    </row>
    <row r="32" spans="2:11" ht="14.5" x14ac:dyDescent="0.35">
      <c r="B32" s="11"/>
      <c r="C32" s="12"/>
      <c r="D32" s="120" t="s">
        <v>30</v>
      </c>
      <c r="E32" s="120"/>
      <c r="F32" s="6"/>
      <c r="G32" s="13" t="s">
        <v>24</v>
      </c>
      <c r="H32" s="13" t="s">
        <v>25</v>
      </c>
      <c r="I32" s="14">
        <v>0</v>
      </c>
      <c r="J32" s="14">
        <v>0</v>
      </c>
      <c r="K32" s="15"/>
    </row>
    <row r="33" spans="2:11" ht="14.5" x14ac:dyDescent="0.35">
      <c r="B33" s="11"/>
      <c r="C33" s="12"/>
      <c r="D33" s="120" t="s">
        <v>26</v>
      </c>
      <c r="E33" s="120"/>
      <c r="F33" s="6"/>
      <c r="G33" s="13" t="s">
        <v>24</v>
      </c>
      <c r="H33" s="13" t="s">
        <v>25</v>
      </c>
      <c r="I33" s="14">
        <v>0</v>
      </c>
      <c r="J33" s="14">
        <v>0</v>
      </c>
      <c r="K33" s="15"/>
    </row>
    <row r="34" spans="2:11" ht="14.5" x14ac:dyDescent="0.35">
      <c r="B34" s="11"/>
      <c r="C34" s="6"/>
      <c r="D34" s="120" t="s">
        <v>27</v>
      </c>
      <c r="E34" s="120"/>
      <c r="F34" s="6"/>
      <c r="G34" s="13"/>
      <c r="H34" s="13"/>
      <c r="I34" s="14">
        <v>0</v>
      </c>
      <c r="J34" s="14">
        <v>0</v>
      </c>
      <c r="K34" s="15"/>
    </row>
    <row r="35" spans="2:11" ht="14.5" x14ac:dyDescent="0.35">
      <c r="B35" s="11"/>
      <c r="C35" s="6"/>
      <c r="D35" s="6"/>
      <c r="E35" s="16"/>
      <c r="F35" s="6"/>
      <c r="G35" s="56"/>
      <c r="H35" s="56"/>
      <c r="I35" s="9"/>
      <c r="J35" s="9"/>
      <c r="K35" s="15"/>
    </row>
    <row r="36" spans="2:11" ht="14.5" x14ac:dyDescent="0.35">
      <c r="B36" s="20"/>
      <c r="C36" s="121" t="s">
        <v>33</v>
      </c>
      <c r="D36" s="121"/>
      <c r="E36" s="121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5">
      <c r="B37" s="11"/>
      <c r="C37" s="12"/>
      <c r="D37" s="12"/>
      <c r="E37" s="16"/>
      <c r="F37" s="6"/>
      <c r="G37" s="56"/>
      <c r="H37" s="56"/>
      <c r="I37" s="9"/>
      <c r="J37" s="9"/>
      <c r="K37" s="15"/>
    </row>
    <row r="38" spans="2:11" ht="14.5" x14ac:dyDescent="0.35">
      <c r="B38" s="11"/>
      <c r="C38" s="122" t="s">
        <v>34</v>
      </c>
      <c r="D38" s="122"/>
      <c r="E38" s="122"/>
      <c r="F38" s="6"/>
      <c r="G38" s="13" t="s">
        <v>24</v>
      </c>
      <c r="H38" s="13" t="s">
        <v>25</v>
      </c>
      <c r="I38" s="60">
        <v>4757982</v>
      </c>
      <c r="J38" s="85">
        <v>2360557.91</v>
      </c>
      <c r="K38" s="15"/>
    </row>
    <row r="39" spans="2:11" ht="8.25" customHeight="1" x14ac:dyDescent="0.35">
      <c r="B39" s="11"/>
      <c r="C39" s="12"/>
      <c r="D39" s="12"/>
      <c r="E39" s="16"/>
      <c r="F39" s="6"/>
      <c r="G39" s="56"/>
      <c r="H39" s="56"/>
      <c r="I39" s="58"/>
      <c r="J39" s="9"/>
      <c r="K39" s="15"/>
    </row>
    <row r="40" spans="2:11" ht="14.5" x14ac:dyDescent="0.35">
      <c r="B40" s="27"/>
      <c r="C40" s="123" t="s">
        <v>35</v>
      </c>
      <c r="D40" s="123"/>
      <c r="E40" s="123"/>
      <c r="F40" s="28"/>
      <c r="G40" s="29"/>
      <c r="H40" s="29"/>
      <c r="I40" s="59">
        <f>I38+I36+I22</f>
        <v>4757982</v>
      </c>
      <c r="J40" s="59">
        <f>J38+J36+J22</f>
        <v>2360557.91</v>
      </c>
      <c r="K40" s="30"/>
    </row>
    <row r="41" spans="2:11" ht="9" customHeight="1" x14ac:dyDescent="0.35">
      <c r="C41" s="124"/>
      <c r="D41" s="124"/>
      <c r="E41" s="124"/>
      <c r="F41" s="124"/>
      <c r="G41" s="124"/>
      <c r="H41" s="124"/>
      <c r="I41" s="124"/>
      <c r="J41" s="124"/>
      <c r="K41" s="124"/>
    </row>
    <row r="42" spans="2:11" ht="10.5" customHeight="1" x14ac:dyDescent="0.35">
      <c r="C42" s="31"/>
      <c r="D42" s="31"/>
      <c r="E42" s="32"/>
      <c r="F42" s="33"/>
      <c r="G42" s="32"/>
      <c r="H42" s="33"/>
      <c r="I42" s="33"/>
      <c r="J42" s="33"/>
    </row>
    <row r="43" spans="2:11" ht="14.5" x14ac:dyDescent="0.35">
      <c r="B43" s="34"/>
      <c r="C43" s="120" t="s">
        <v>2</v>
      </c>
      <c r="D43" s="120"/>
      <c r="E43" s="120"/>
      <c r="F43" s="120"/>
      <c r="G43" s="120"/>
      <c r="H43" s="120"/>
      <c r="I43" s="120"/>
      <c r="J43" s="120"/>
      <c r="K43" s="120"/>
    </row>
    <row r="44" spans="2:11" ht="14.5" x14ac:dyDescent="0.35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5" x14ac:dyDescent="0.35">
      <c r="B45" s="34"/>
      <c r="C45" s="16"/>
      <c r="D45" s="111"/>
      <c r="E45" s="111"/>
      <c r="F45" s="36"/>
      <c r="G45" s="34"/>
      <c r="H45" s="112"/>
      <c r="I45" s="112"/>
      <c r="J45" s="36"/>
      <c r="K45" s="36"/>
    </row>
    <row r="46" spans="2:11" ht="14.5" x14ac:dyDescent="0.35">
      <c r="B46" s="34"/>
      <c r="C46" s="38"/>
      <c r="D46" s="106" t="s">
        <v>45</v>
      </c>
      <c r="E46" s="106"/>
      <c r="F46" s="36"/>
      <c r="G46" s="36"/>
      <c r="H46" s="106" t="s">
        <v>44</v>
      </c>
      <c r="I46" s="106"/>
      <c r="J46" s="6"/>
      <c r="K46" s="36"/>
    </row>
    <row r="47" spans="2:11" ht="15" customHeight="1" x14ac:dyDescent="0.35">
      <c r="B47" s="34"/>
      <c r="C47" s="39"/>
      <c r="D47" s="107" t="s">
        <v>1</v>
      </c>
      <c r="E47" s="107"/>
      <c r="F47" s="40"/>
      <c r="G47" s="40"/>
      <c r="H47" s="107" t="s">
        <v>0</v>
      </c>
      <c r="I47" s="107"/>
      <c r="J47" s="6"/>
      <c r="K47" s="36"/>
    </row>
    <row r="48" spans="2:11" ht="14.5" x14ac:dyDescent="0.35"/>
    <row r="49" ht="14.5" hidden="1" x14ac:dyDescent="0.35"/>
    <row r="50" ht="15" customHeight="1" x14ac:dyDescent="0.35"/>
    <row r="51" ht="15" customHeight="1" x14ac:dyDescent="0.35"/>
    <row r="52" ht="15" customHeight="1" x14ac:dyDescent="0.35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VAR-SEP-24 ACUM </vt:lpstr>
      <vt:lpstr>ANA-DEUDA-SEP-19ACUM</vt:lpstr>
      <vt:lpstr>'VAR-SEP-24 ACUM 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Sara Rivero Fuentes</cp:lastModifiedBy>
  <cp:lastPrinted>2024-08-02T19:25:43Z</cp:lastPrinted>
  <dcterms:created xsi:type="dcterms:W3CDTF">2015-01-09T23:34:30Z</dcterms:created>
  <dcterms:modified xsi:type="dcterms:W3CDTF">2024-10-04T19:19:49Z</dcterms:modified>
</cp:coreProperties>
</file>